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mc:AlternateContent xmlns:mc="http://schemas.openxmlformats.org/markup-compatibility/2006">
    <mc:Choice Requires="x15">
      <x15ac:absPath xmlns:x15ac="http://schemas.microsoft.com/office/spreadsheetml/2010/11/ac" url="S:\Ahaettustyring\PillarIII_Additional_Disclosures\2024\Q4\"/>
    </mc:Choice>
  </mc:AlternateContent>
  <xr:revisionPtr revIDLastSave="0" documentId="13_ncr:1_{3193AE9B-4E4C-4AE6-BF3C-429350D09BB1}" xr6:coauthVersionLast="47" xr6:coauthVersionMax="47" xr10:uidLastSave="{00000000-0000-0000-0000-000000000000}"/>
  <bookViews>
    <workbookView xWindow="-110" yWindow="-110" windowWidth="51420" windowHeight="21220" tabRatio="780" activeTab="1" xr2:uid="{00000000-000D-0000-FFFF-FFFF00000000}"/>
  </bookViews>
  <sheets>
    <sheet name="Disclaimer" sheetId="1" r:id="rId1"/>
    <sheet name="Index" sheetId="2" r:id="rId2"/>
    <sheet name="OVA" sheetId="108" r:id="rId3"/>
    <sheet name="OVB" sheetId="121" r:id="rId4"/>
    <sheet name="OV1" sheetId="6" r:id="rId5"/>
    <sheet name="KM1" sheetId="63" r:id="rId6"/>
    <sheet name="OVC" sheetId="122" r:id="rId7"/>
    <sheet name="CC1" sheetId="88" r:id="rId8"/>
    <sheet name="CC2" sheetId="95" r:id="rId9"/>
    <sheet name="CCA" sheetId="125" r:id="rId10"/>
    <sheet name="IFRS 9-FL" sheetId="101" r:id="rId11"/>
    <sheet name="CCyB1" sheetId="56" r:id="rId12"/>
    <sheet name="CCyB2" sheetId="67" r:id="rId13"/>
    <sheet name="LI1" sheetId="118" r:id="rId14"/>
    <sheet name="LI2" sheetId="119" r:id="rId15"/>
    <sheet name="LI3" sheetId="120" r:id="rId16"/>
    <sheet name="LIA" sheetId="123" r:id="rId17"/>
    <sheet name="LIB" sheetId="124" r:id="rId18"/>
    <sheet name="LR1" sheetId="8" r:id="rId19"/>
    <sheet name="LR2" sheetId="107" r:id="rId20"/>
    <sheet name="LR3" sheetId="96" r:id="rId21"/>
    <sheet name="LRA" sheetId="126" r:id="rId22"/>
    <sheet name="LIQA" sheetId="127" r:id="rId23"/>
    <sheet name="LIQ1" sheetId="22" r:id="rId24"/>
    <sheet name="LIQB" sheetId="97" r:id="rId25"/>
    <sheet name="LIQ2" sheetId="66" r:id="rId26"/>
    <sheet name="CRA" sheetId="109" r:id="rId27"/>
    <sheet name="CRB" sheetId="128" r:id="rId28"/>
    <sheet name="CR1" sheetId="98" r:id="rId29"/>
    <sheet name="CR1-A" sheetId="71" r:id="rId30"/>
    <sheet name="CR2" sheetId="39" r:id="rId31"/>
    <sheet name="CQ1" sheetId="73" r:id="rId32"/>
    <sheet name="CQ3" sheetId="75" r:id="rId33"/>
    <sheet name="CQ5" sheetId="100" r:id="rId34"/>
    <sheet name="CQ7" sheetId="81" r:id="rId35"/>
    <sheet name="CRC" sheetId="113" r:id="rId36"/>
    <sheet name="CR3" sheetId="16" r:id="rId37"/>
    <sheet name="CRD" sheetId="114" r:id="rId38"/>
    <sheet name="CR4" sheetId="47" r:id="rId39"/>
    <sheet name="CR5" sheetId="48" r:id="rId40"/>
    <sheet name="CCRA" sheetId="110" r:id="rId41"/>
    <sheet name="CCR1" sheetId="34" r:id="rId42"/>
    <sheet name="CCR2" sheetId="35" r:id="rId43"/>
    <sheet name="CCR3" sheetId="36" r:id="rId44"/>
    <sheet name="CCR5" sheetId="38" r:id="rId45"/>
    <sheet name="CCR6" sheetId="37" r:id="rId46"/>
    <sheet name="MRA " sheetId="111" r:id="rId47"/>
    <sheet name="MR1" sheetId="15" r:id="rId48"/>
    <sheet name="ORA" sheetId="130" r:id="rId49"/>
    <sheet name="OR1" sheetId="135" r:id="rId50"/>
    <sheet name="REMA" sheetId="131" r:id="rId51"/>
    <sheet name="REM1" sheetId="136" r:id="rId52"/>
    <sheet name="REM2" sheetId="137" r:id="rId53"/>
    <sheet name="REM5" sheetId="139" r:id="rId54"/>
    <sheet name="AE1" sheetId="115" r:id="rId55"/>
    <sheet name="AE2" sheetId="116" r:id="rId56"/>
    <sheet name="AE3" sheetId="117" r:id="rId57"/>
    <sheet name="AE4" sheetId="132" r:id="rId58"/>
    <sheet name="IRRBBA" sheetId="140" r:id="rId59"/>
    <sheet name="IRRBB1" sheetId="141" r:id="rId60"/>
    <sheet name="ESGA" sheetId="143" r:id="rId61"/>
    <sheet name="ESGB" sheetId="144" r:id="rId62"/>
    <sheet name="ESGC" sheetId="145" r:id="rId63"/>
    <sheet name="ESG1" sheetId="146" r:id="rId64"/>
    <sheet name="ESG2" sheetId="147" r:id="rId65"/>
    <sheet name="ESG3" sheetId="154" r:id="rId66"/>
    <sheet name="ESG4" sheetId="149" r:id="rId67"/>
    <sheet name="ESG5" sheetId="150" r:id="rId68"/>
    <sheet name="ESG6" sheetId="151" r:id="rId69"/>
    <sheet name="ESG7" sheetId="152" r:id="rId70"/>
    <sheet name="ESG8" sheetId="153" r:id="rId71"/>
    <sheet name="ESG9" sheetId="155" r:id="rId72"/>
    <sheet name="ESG10" sheetId="156" r:id="rId73"/>
    <sheet name="KM2" sheetId="157" r:id="rId74"/>
    <sheet name="TLAC1" sheetId="158" r:id="rId75"/>
    <sheet name="TLAC3" sheetId="159" r:id="rId76"/>
  </sheets>
  <definedNames>
    <definedName name="_AMO_UniqueIdentifier" hidden="1">"'715d5f73-8bbd-4e32-b869-dd806be366ab'"</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71" l="1"/>
  <c r="E8" i="71"/>
  <c r="F8" i="71"/>
  <c r="G8" i="71"/>
  <c r="H8" i="71"/>
  <c r="I8" i="71"/>
  <c r="G27" i="136" l="1"/>
  <c r="H27" i="136"/>
  <c r="I27" i="136"/>
  <c r="F27" i="136"/>
</calcChain>
</file>

<file path=xl/sharedStrings.xml><?xml version="1.0" encoding="utf-8"?>
<sst xmlns="http://schemas.openxmlformats.org/spreadsheetml/2006/main" count="3435" uniqueCount="1876">
  <si>
    <t>Disclaimer</t>
  </si>
  <si>
    <t xml:space="preserve">This publication has been prepared by Landsbankinn for information purposes only. It is not an offer or solicitation to any offers to purchase or sell any securities, currency or financial instruments. Whilst reasonable care has been taken to ensure that the content of this publication is not untrue or misleading, no representation is made as to its accuracy or completeness, and no liability is accepted for any loss arising from reliance on it. Landsbankinn, its affiliates or staff may perform business services, hold, establish, change or cease to hold positions in any securities, currency or financial instrument mentioned in this publication. Amounts are in ISK millions unless otherwise stated. Landsbankinn is regulated by FSA Iceland. Copyright 2025 Landsbankinn hf. All rights reserved. This publication is protected by copyright and may not be reproduced in whole or in part without permission. </t>
  </si>
  <si>
    <t>Landsbankinn's additional Pillar III disclosures</t>
  </si>
  <si>
    <t>Disclosure of risk management objectives and policies</t>
  </si>
  <si>
    <t>Table OVA: Institution risk management approach</t>
  </si>
  <si>
    <t>OVA</t>
  </si>
  <si>
    <t>Table OVB: Disclosure on governance arrangements</t>
  </si>
  <si>
    <t>OVB</t>
  </si>
  <si>
    <t>Disclosure of key metrics and overview of risk-weighted exposure amounts</t>
  </si>
  <si>
    <t>Template OV1: Overview of REAs</t>
  </si>
  <si>
    <t>OV1</t>
  </si>
  <si>
    <t>Template KM1: Key metrics template</t>
  </si>
  <si>
    <t>KM1</t>
  </si>
  <si>
    <t>Table OVC: ICAAP information</t>
  </si>
  <si>
    <t>OVC</t>
  </si>
  <si>
    <t>Disclosure of own funds</t>
  </si>
  <si>
    <t>Template CC1: Composition of regulatory own funds</t>
  </si>
  <si>
    <t>CC1</t>
  </si>
  <si>
    <t>Template CC2: Reconciliation of regulatory own funds to balance sheet in the audited financial statements</t>
  </si>
  <si>
    <t>CC2</t>
  </si>
  <si>
    <t>Template CCA: Main features of regulatory own funds instruments and eligible liabilities instruments</t>
  </si>
  <si>
    <t>CCA</t>
  </si>
  <si>
    <t>Template IFRS 9-FL: Comparison of institutions' own funds and capital and leverage ratios with and without the application of transitional arrangements for IFRS 9 or analogous ECLs</t>
  </si>
  <si>
    <t>IFRS 9-FL</t>
  </si>
  <si>
    <t>Disclosure of countercyclical capital buffers</t>
  </si>
  <si>
    <t>Template CCyB1: Geographical distribution of credit exposures used in the countercyclical capital buffer</t>
  </si>
  <si>
    <t>CCyB1</t>
  </si>
  <si>
    <t>Template CCyB2: Amount of institution-specific countercyclical buffer</t>
  </si>
  <si>
    <t>CCyB2</t>
  </si>
  <si>
    <t>Disclosure of the scope of application</t>
  </si>
  <si>
    <t>Template LI1: Differences between the accounting scope and the scope of prudential consolidation and mapping of financial statement categories with regulatory risk categories</t>
  </si>
  <si>
    <t>LI1</t>
  </si>
  <si>
    <t xml:space="preserve">Template LI2: Main sources of differences between regulatory exposure amounts and carrying values in financial statements </t>
  </si>
  <si>
    <t>LI2</t>
  </si>
  <si>
    <t xml:space="preserve">Template LI3: Outline of the differences in the scopes of consolidation (entity by entity) </t>
  </si>
  <si>
    <t>LI3</t>
  </si>
  <si>
    <t>Table LIA: Explanations of differences between accounting and regulatory exposure amounts</t>
  </si>
  <si>
    <t>LIA</t>
  </si>
  <si>
    <t>Table LIB: Other qualitative information on the scope of application</t>
  </si>
  <si>
    <t>LIB</t>
  </si>
  <si>
    <t>Disclosure of the leverage ratio</t>
  </si>
  <si>
    <t>Template LR1: LRSum - Summary reconciliation of accounting assets and leverage ratio exposures</t>
  </si>
  <si>
    <t>LR1</t>
  </si>
  <si>
    <t>Template LR2: LRCom - Leverage ratio common disclosure</t>
  </si>
  <si>
    <t>LR2</t>
  </si>
  <si>
    <t>Template LR3: LRSpl - Split-up of on balance sheet exposures (excluding derivatives, SFTs and exempted exposures)</t>
  </si>
  <si>
    <t>LR3</t>
  </si>
  <si>
    <t>Table LRA: Disclosure of LR qualitative information</t>
  </si>
  <si>
    <t>LRA</t>
  </si>
  <si>
    <t>Disclosure of liquidity requirements</t>
  </si>
  <si>
    <t>Table LIQA: Liquidity risk management</t>
  </si>
  <si>
    <t>LIQA</t>
  </si>
  <si>
    <t>Template LIQ1: Quantitative information of LCR</t>
  </si>
  <si>
    <t>LIQ1</t>
  </si>
  <si>
    <t>Table LIQB: Qualitative information on LCR, which complements template EU LIQ1</t>
  </si>
  <si>
    <t>LIQB</t>
  </si>
  <si>
    <t>Template LIQ2: Net Stable Funding Ratio (NSFR)</t>
  </si>
  <si>
    <t>LIQ2</t>
  </si>
  <si>
    <t>Disclosure of credit risk quality</t>
  </si>
  <si>
    <t>Table CRA: General qualitative information about credit risk</t>
  </si>
  <si>
    <t>CRA</t>
  </si>
  <si>
    <t>Table CRB: Additional disclosure related to the credit quality of assets</t>
  </si>
  <si>
    <t>CRB</t>
  </si>
  <si>
    <t>Template CR1: Performing and non-performing exposures and related provisions</t>
  </si>
  <si>
    <t>CR1</t>
  </si>
  <si>
    <t>Template CR1-A: Maturity of exposures</t>
  </si>
  <si>
    <t>CR1-A</t>
  </si>
  <si>
    <t>Template CR2: Changes in the stock of non-performing loans and advances</t>
  </si>
  <si>
    <t>CR2</t>
  </si>
  <si>
    <t>Template CQ1: Credit quality of forborne exposures</t>
  </si>
  <si>
    <t>CQ1</t>
  </si>
  <si>
    <t>Template CQ3: Credit quality of performing and non-performing exposures by past due days</t>
  </si>
  <si>
    <t>CQ3</t>
  </si>
  <si>
    <t>Template CQ5: Credit quality of loans and advances to non-financial corporations by industry</t>
  </si>
  <si>
    <t>CQ5</t>
  </si>
  <si>
    <t>Template CQ7: Collateral obtained by taking possession and execution processes</t>
  </si>
  <si>
    <t>CQ7</t>
  </si>
  <si>
    <t>Disclosure of the use of credit risk mitigation techniques</t>
  </si>
  <si>
    <t>Table CRC: Qualitative disclosure requirements related to CRM techniques</t>
  </si>
  <si>
    <t>CRC</t>
  </si>
  <si>
    <t>Template CR3: CRM techniques overview - Disclosure of the use of credit risk mitigation techniques</t>
  </si>
  <si>
    <t>CR3</t>
  </si>
  <si>
    <t>Disclosure of the use of the standardised approach</t>
  </si>
  <si>
    <t>Table CRD: Qualitative disclosure requirements related to standardised approach</t>
  </si>
  <si>
    <t>CRD</t>
  </si>
  <si>
    <t>Template CR4: Standardised approach - credit risk exposure and Credit Risk Mitigation (CRM) effects</t>
  </si>
  <si>
    <t>CR4</t>
  </si>
  <si>
    <t>Template CR5: Standardised approach</t>
  </si>
  <si>
    <t>CR5</t>
  </si>
  <si>
    <t>Disclosure of exposures to counterparty credit risk</t>
  </si>
  <si>
    <t>Table CCRA: Qualitative disclosure related to CCR</t>
  </si>
  <si>
    <t>CCRA</t>
  </si>
  <si>
    <t>Template CCR1: Analysis of CCR exposure by approach</t>
  </si>
  <si>
    <t>CCR1</t>
  </si>
  <si>
    <t>Template CCR2: Transactions subject to own funds requirements for CVA risk</t>
  </si>
  <si>
    <t>CCR2</t>
  </si>
  <si>
    <t>Template CCR3: Standardised approach - CCR exposures by regulatory exposure class and risk weights</t>
  </si>
  <si>
    <t>CCR3</t>
  </si>
  <si>
    <t>Template CCR5: Composition of collateral for exposures to CCR</t>
  </si>
  <si>
    <t>CCR5</t>
  </si>
  <si>
    <t>Template CCR6: Credit derivatives exposures</t>
  </si>
  <si>
    <t>CCR6</t>
  </si>
  <si>
    <t>Disclosure of use of standardized approach and internal model for market risk</t>
  </si>
  <si>
    <t>Table MRA: Qualitative disclosure requirements related to market risk</t>
  </si>
  <si>
    <t>MRA</t>
  </si>
  <si>
    <t>Template MR1: Market risk under the standardised approach</t>
  </si>
  <si>
    <t>MR1</t>
  </si>
  <si>
    <t>Disclosure of operational risk</t>
  </si>
  <si>
    <t>Table ORA: Qualitative information on operational risk</t>
  </si>
  <si>
    <t>ORA</t>
  </si>
  <si>
    <t>Template OR1: Operational risk own funds requirements and risk-weighted exposure amounts</t>
  </si>
  <si>
    <t>OR1</t>
  </si>
  <si>
    <t>Disclosure of remuneration policy</t>
  </si>
  <si>
    <t>Table REMA: Remuneration policy</t>
  </si>
  <si>
    <t>REMA</t>
  </si>
  <si>
    <t>Template REM1: Remuneration awarded for the financial year</t>
  </si>
  <si>
    <t>REM1</t>
  </si>
  <si>
    <t>Template REM2: Special payments  to staff whose professional activities have a material impact on institutions’ risk profile (identified staff)</t>
  </si>
  <si>
    <t>REM2</t>
  </si>
  <si>
    <t>Template EU REM5: Information on remuneration of staff whose professional activities have a material impact on institutions’ risk profile (identified staff)</t>
  </si>
  <si>
    <t>REM5</t>
  </si>
  <si>
    <t>Disclosure of encumbered and unencumbered assets</t>
  </si>
  <si>
    <t>Template AE1: Encumbered and unencumbered assets</t>
  </si>
  <si>
    <t>AE1</t>
  </si>
  <si>
    <t>Template AE2: Collateral received and own debt securities issued</t>
  </si>
  <si>
    <t>AE2</t>
  </si>
  <si>
    <t>Template AE3: Sources of encumbrance</t>
  </si>
  <si>
    <t>AE3</t>
  </si>
  <si>
    <t>Template AE4: Accompanying narrative information</t>
  </si>
  <si>
    <t>AE4</t>
  </si>
  <si>
    <t>Disclosure of interest rate risk in the banking book</t>
  </si>
  <si>
    <t xml:space="preserve">Table IRRBBA: Qualitative information on interest rate risks of non-trading book activities </t>
  </si>
  <si>
    <t>IRRBBA</t>
  </si>
  <si>
    <t>Template IRRBB1: Interest rate risks of non-trading book activities</t>
  </si>
  <si>
    <t>IRRBB1</t>
  </si>
  <si>
    <t>Disclosure of sustainability risk (ESG)</t>
  </si>
  <si>
    <t>Table ESGA: Qualitative information on Environmental risk</t>
  </si>
  <si>
    <t>ESGA</t>
  </si>
  <si>
    <t>Table ESGB: Qualitative information on Social risk</t>
  </si>
  <si>
    <t>ESGB</t>
  </si>
  <si>
    <t>Table ESGC: Qualitative information on Governance risk</t>
  </si>
  <si>
    <t>ESGC</t>
  </si>
  <si>
    <t>Template ESG1: Banking book - Climate Change transition risk: Credit quality of exposures by sector, emissions and residual maturity</t>
  </si>
  <si>
    <t>ESG1</t>
  </si>
  <si>
    <t>Template ESG2: Banking book - Climate change transition risk: Loans collateralised by immovable property - Energy efficiency of the collateral</t>
  </si>
  <si>
    <t>ESG2</t>
  </si>
  <si>
    <t>Template ESG4: Banking book - Climate change transition risk: Exposures to top 20 carbon-intensive firms</t>
  </si>
  <si>
    <t>ESG4</t>
  </si>
  <si>
    <t>Template ESG5: Banking book - Climate change physical risk: Exposures subject to physical risk</t>
  </si>
  <si>
    <t>ESG5</t>
  </si>
  <si>
    <t>Template ESG6: Summary of GAR KPIs</t>
  </si>
  <si>
    <t>ESG6</t>
  </si>
  <si>
    <t>Template ESG7: Mitigating actions: Assets for the calculation of GAR</t>
  </si>
  <si>
    <t>ESG7</t>
  </si>
  <si>
    <t>Template ESG8: GAR (%)</t>
  </si>
  <si>
    <t>ESG8</t>
  </si>
  <si>
    <t>Table OVA – Institution risk management approach</t>
  </si>
  <si>
    <t>Index</t>
  </si>
  <si>
    <t>Point (f) of Article 435(1) CRR</t>
  </si>
  <si>
    <t>(a)</t>
  </si>
  <si>
    <t>Disclosure of concise risk statement approved by the management body</t>
  </si>
  <si>
    <t>See the Bank's Pillar III Risk Report 2024 - Chapter 1.2</t>
  </si>
  <si>
    <t>Point (b) of Article 435(1) CRR</t>
  </si>
  <si>
    <t xml:space="preserve">(b) </t>
  </si>
  <si>
    <t>Information on the risk governance structure for each type of risk</t>
  </si>
  <si>
    <t>See the Bank's Pillar III Risk Report 2024 - Chapter 2.3</t>
  </si>
  <si>
    <t>Point (e) of Article 435(1) CRR</t>
  </si>
  <si>
    <t xml:space="preserve">(c) </t>
  </si>
  <si>
    <t>Declaration approved by the management body on the adequacy of the risk management arrangements.</t>
  </si>
  <si>
    <t>See the Bank's Pillar III Risk Report 2024 - Chapter 1.1</t>
  </si>
  <si>
    <t>Point (c) of Article 435(1) CRR</t>
  </si>
  <si>
    <t>(d)</t>
  </si>
  <si>
    <t xml:space="preserve">Disclosure on the scope and nature of risk disclosure and/or measurement systems. </t>
  </si>
  <si>
    <t>See the Bank's Pillar III Risk Report 2024 - Table 2.4</t>
  </si>
  <si>
    <t>(e)</t>
  </si>
  <si>
    <t>Disclose information on the main features of risk disclosure and measurement systems.</t>
  </si>
  <si>
    <t>See the Bank's Pillar III Risk Report 2024 - Chapters 2.4 &amp; 2.5</t>
  </si>
  <si>
    <t>Point (a) of Article 435(1) CRR</t>
  </si>
  <si>
    <t>(f)</t>
  </si>
  <si>
    <t>Strategies and processes to manage risks for each separate category of risk.</t>
  </si>
  <si>
    <t>See the Bank's Pillar III Risk Report 2024 - Chapters 3-8</t>
  </si>
  <si>
    <t>Points (a) and (d) of Article 435(1) CRR</t>
  </si>
  <si>
    <t>(g)</t>
  </si>
  <si>
    <t>Information on the strategies and processes to manage, hedge and mitigate risks, as well as on the monitoring of the effectiveness of hedges and mitigants.</t>
  </si>
  <si>
    <t>Table OVB – Disclosure on governance arrangements</t>
  </si>
  <si>
    <t>Point (a) of Article 435(2) CRR</t>
  </si>
  <si>
    <t>The number of directorships held by members of the management body.</t>
  </si>
  <si>
    <t>See the Bank's Pillar III Risk Report 2024 - Chapter 9.2</t>
  </si>
  <si>
    <t>Point (b) of Article 435(2) CRR</t>
  </si>
  <si>
    <t>Information regarding the recruitment policy for the selection of members of the management body and their actual knowledge, skills and expertise.</t>
  </si>
  <si>
    <t>See the Bank's Corporate Governance Statement for 2024</t>
  </si>
  <si>
    <t>Point (c) of Article 435(2) CRR</t>
  </si>
  <si>
    <t>Information on the  diversity policy with regard of the members of the management body.</t>
  </si>
  <si>
    <t>Point (d) of Article 435(2) CRR</t>
  </si>
  <si>
    <t>Information whether or not the institution has set up a separate risk committee and the frequency of the meetings.</t>
  </si>
  <si>
    <t>See the Rules of Procedure for the Risk Committee of Landsbankinn hf.</t>
  </si>
  <si>
    <t>Point (e) Article 435(2) CRR</t>
  </si>
  <si>
    <t xml:space="preserve">Description on the information flow on risk to the management body. </t>
  </si>
  <si>
    <t xml:space="preserve"> Template OV1: Overview of REAs</t>
  </si>
  <si>
    <t>Total risk exposure amounts (TREA)</t>
  </si>
  <si>
    <t>Total own funds requirements</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</si>
  <si>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</si>
  <si>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</si>
  <si>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</si>
  <si>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</si>
  <si>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</si>
  <si>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</si>
  <si>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</si>
  <si>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</si>
  <si>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</si>
  <si>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EU 8a</t>
  </si>
  <si>
    <t>Of which exposures to a CCP</t>
  </si>
  <si>
    <t>EU 8b</t>
  </si>
  <si>
    <t>Of which credit valuation adjustment - CVA</t>
  </si>
  <si>
    <t>Of which other CCR</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</si>
  <si>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</si>
  <si>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</si>
  <si>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</si>
  <si>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</si>
  <si>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</si>
  <si>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</si>
  <si>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 / deduction</t>
  </si>
  <si>
    <t>Position, foreign exchange and commodities risks (Market risk)</t>
  </si>
  <si>
    <t xml:space="preserve">Of which IMA </t>
  </si>
  <si>
    <t>EU 22a</t>
  </si>
  <si>
    <t>Large exposures</t>
  </si>
  <si>
    <t xml:space="preserve">Operational risk </t>
  </si>
  <si>
    <t>EU 23a</t>
  </si>
  <si>
    <t xml:space="preserve">Of which basic indicator approach </t>
  </si>
  <si>
    <t>EU 23b</t>
  </si>
  <si>
    <t xml:space="preserve">Of which standardised approach </t>
  </si>
  <si>
    <t>EU 23c</t>
  </si>
  <si>
    <t xml:space="preserve">Of which advanced measurement approach </t>
  </si>
  <si>
    <t>Amounts below the thresholds for deduction (subject
to 250% risk weight)</t>
  </si>
  <si>
    <t>Total</t>
  </si>
  <si>
    <t>Available own funds (amounts)</t>
  </si>
  <si>
    <t xml:space="preserve">Common Equity Tier 1 (CET1) capital </t>
  </si>
  <si>
    <t xml:space="preserve">Tier 1 capital </t>
  </si>
  <si>
    <t xml:space="preserve">Total capital </t>
  </si>
  <si>
    <t>Risk-weighted exposure amounts</t>
  </si>
  <si>
    <t>Total risk exposure amount</t>
  </si>
  <si>
    <r>
      <t>Capital ratios (as a percentage of risk</t>
    </r>
    <r>
      <rPr>
        <b/>
        <sz val="8"/>
        <rFont val="Arial"/>
        <family val="2"/>
      </rPr>
      <t>-weighted</t>
    </r>
    <r>
      <rPr>
        <b/>
        <sz val="8"/>
        <color rgb="FF000000"/>
        <rFont val="Arial"/>
        <family val="2"/>
      </rPr>
      <t xml:space="preserve"> exposure amount)</t>
    </r>
  </si>
  <si>
    <r>
      <t>Common Equity Tier</t>
    </r>
    <r>
      <rPr>
        <sz val="8"/>
        <color theme="1"/>
        <rFont val="Arial"/>
        <family val="2"/>
      </rPr>
      <t> </t>
    </r>
    <r>
      <rPr>
        <sz val="8"/>
        <color rgb="FF000000"/>
        <rFont val="Arial"/>
        <family val="2"/>
      </rPr>
      <t>1 ratio (%)</t>
    </r>
  </si>
  <si>
    <t>Tier 1 ratio (%)</t>
  </si>
  <si>
    <t>Total capital ratio (%)</t>
  </si>
  <si>
    <t>Additional own funds requirements to address risks other than the risk of excessive leverage (as a percentage of risk-weighted exposure amount)</t>
  </si>
  <si>
    <t>EU 7a</t>
  </si>
  <si>
    <t xml:space="preserve">Additional own funds requirements to address risks other than the risk of excessive leverage (%) </t>
  </si>
  <si>
    <t>EU 7b</t>
  </si>
  <si>
    <t xml:space="preserve">     of which: to be made up of CET1 capital (percentage points)</t>
  </si>
  <si>
    <t>EU 7c</t>
  </si>
  <si>
    <t xml:space="preserve">     of which: to be made up of Tier 1 capital (percentage points)</t>
  </si>
  <si>
    <t>EU 7d</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</si>
  <si>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</si>
  <si>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</si>
  <si>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</si>
  <si>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</si>
  <si>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 </t>
  </si>
  <si>
    <t>Institution specific countercyclical capital buffer (%)</t>
  </si>
  <si>
    <t>EU 9a</t>
  </si>
  <si>
    <t>Systemic risk buffer (%)</t>
  </si>
  <si>
    <t>Global Systemically Important Institution buffer (%)</t>
  </si>
  <si>
    <t>EU 10a</t>
  </si>
  <si>
    <t>Other Systemically Important Institution buffer (%)</t>
  </si>
  <si>
    <t>Combined buffer requirement (%)</t>
  </si>
  <si>
    <t>EU 11a</t>
  </si>
  <si>
    <t>Overall capital requirements (%)</t>
  </si>
  <si>
    <t>CET1 available after meeting the total SREP own funds requirements (%)</t>
  </si>
  <si>
    <t>Leverage ratio</t>
  </si>
  <si>
    <t>Total exposure measure</t>
  </si>
  <si>
    <t>Leverage ratio (%)</t>
  </si>
  <si>
    <r>
      <t>Additional own funds requirements to address the risk of excessive leverage (as a percentage of total exposure measure)</t>
    </r>
    <r>
      <rPr>
        <b/>
        <sz val="11"/>
        <color theme="9"/>
        <rFont val="Calibri"/>
        <family val="2"/>
        <scheme val="minor"/>
      </rPr>
      <t/>
    </r>
  </si>
  <si>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</si>
  <si>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</si>
  <si>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</si>
  <si>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</si>
  <si>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</si>
  <si>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</si>
  <si>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</si>
  <si>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</si>
  <si>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</si>
  <si>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 (%)</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</si>
  <si>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</si>
  <si>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</si>
  <si>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</si>
  <si>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</si>
  <si>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</si>
  <si>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</si>
  <si>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</si>
  <si>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</si>
  <si>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</si>
  <si>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</si>
  <si>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</si>
  <si>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</si>
  <si>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Table OVC – ICAAP information</t>
  </si>
  <si>
    <t>Article 438(a) CRR</t>
  </si>
  <si>
    <t>Approach to assessing the adequacy of the internal capital</t>
  </si>
  <si>
    <t>See the Bank's Pillar III Risk Report 2024 - Chapter 3</t>
  </si>
  <si>
    <t>Article 438(c) CRR</t>
  </si>
  <si>
    <t>Upon demand from the relevant competent authority, the result of the institution's internal capital adequacy assessment process</t>
  </si>
  <si>
    <t>The relevant competent authority (FSA) does not demand disclosure of ICAAP results within Pillar III disclosures.</t>
  </si>
  <si>
    <t xml:space="preserve"> (a)</t>
  </si>
  <si>
    <t xml:space="preserve">  (b)</t>
  </si>
  <si>
    <t>Amounts</t>
  </si>
  <si>
    <r>
      <t>Source based on reference numbers/letters of the balance sheet under the regulatory scope of consolidation</t>
    </r>
    <r>
      <rPr>
        <sz val="8"/>
        <rFont val="Arial"/>
        <family val="2"/>
      </rPr>
      <t> </t>
    </r>
  </si>
  <si>
    <t xml:space="preserve">Common Equity Tier 1 (CET1) capital:  instruments and reserves                                             </t>
  </si>
  <si>
    <t xml:space="preserve">Capital instruments and the related share premium accounts </t>
  </si>
  <si>
    <t>(h)</t>
  </si>
  <si>
    <t xml:space="preserve">     of which: Instrument type 1</t>
  </si>
  <si>
    <t xml:space="preserve">     of which: Instrument type 2</t>
  </si>
  <si>
    <t xml:space="preserve">     of which: Instrument type 3</t>
  </si>
  <si>
    <t xml:space="preserve">Retained earnings </t>
  </si>
  <si>
    <t>Accumulated other comprehensive income (and other reserves)</t>
  </si>
  <si>
    <t>EU-3a</t>
  </si>
  <si>
    <t>Funds for general banking risk</t>
  </si>
  <si>
    <t xml:space="preserve">Amount of qualifying items referred to in Article 484 (3) CRR and the related share premium accounts subject to phase out from CET1 </t>
  </si>
  <si>
    <t>Minority interests (amount allowed in consolidated CET1)</t>
  </si>
  <si>
    <t>EU-5a</t>
  </si>
  <si>
    <t xml:space="preserve">Independently reviewed interim profits net of any foreseeable charge or dividend </t>
  </si>
  <si>
    <t>Common Equity Tier 1 (CET1) capital before regulatory adjustments</t>
  </si>
  <si>
    <t>Common Equity Tier 1 (CET1) capital: regulatory adjustments </t>
  </si>
  <si>
    <t>Additional value adjustments (negative amount)</t>
  </si>
  <si>
    <t>Intangible assets (net of related tax liability) (negative amount)</t>
  </si>
  <si>
    <t>(a)minus (d)</t>
  </si>
  <si>
    <t>Not applicable</t>
  </si>
  <si>
    <t>Deferred tax assets that rely on future profitability excluding those arising from temporary differences (net of related tax liability where the conditions in Article 38 (3) CRR are met) (negative amount)</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</si>
  <si>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</si>
  <si>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</si>
  <si>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</si>
  <si>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</si>
  <si>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</si>
  <si>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</si>
  <si>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</si>
  <si>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</si>
  <si>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</si>
  <si>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EU-20a</t>
  </si>
  <si>
    <t>Exposure amount of the following items which qualify for a RW of 1250%, where the institution opts for the deduction alternative</t>
  </si>
  <si>
    <t>EU-20b</t>
  </si>
  <si>
    <t xml:space="preserve">     of which: qualifying holdings outside the financial sector (negative amount)</t>
  </si>
  <si>
    <t>EU-20c</t>
  </si>
  <si>
    <t xml:space="preserve">     of which: securitisation positions (negative amount)</t>
  </si>
  <si>
    <t>EU-20d</t>
  </si>
  <si>
    <t xml:space="preserve">     of which: free deliveries (negative amount)</t>
  </si>
  <si>
    <r>
      <t>Deferred tax assets arising from temporary differences (amount above 10% threshold, net of related tax liability where the conditions in Article 38</t>
    </r>
    <r>
      <rPr>
        <strike/>
        <sz val="8"/>
        <color rgb="FFFF0000"/>
        <rFont val="Arial"/>
        <family val="2"/>
      </rPr>
      <t xml:space="preserve"> </t>
    </r>
    <r>
      <rPr>
        <sz val="8"/>
        <rFont val="Arial"/>
        <family val="2"/>
      </rPr>
      <t>(3) CRR are met) (negative amount)</t>
    </r>
  </si>
  <si>
    <t>Amount exceeding the 17,65%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</si>
  <si>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</si>
  <si>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</si>
  <si>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</si>
  <si>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</si>
  <si>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</si>
  <si>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</si>
  <si>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</si>
  <si>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</si>
  <si>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r>
      <t>Other regulatory adjustments</t>
    </r>
    <r>
      <rPr>
        <strike/>
        <sz val="9"/>
        <color rgb="FFFF0000"/>
        <rFont val="Calibri"/>
        <family val="2"/>
        <scheme val="minor"/>
      </rPr>
      <t/>
    </r>
  </si>
  <si>
    <t>Total regulatory adjustments to Common Equity Tier 1 (CET1)</t>
  </si>
  <si>
    <t xml:space="preserve">Common Equity Tier 1 (CET1) capital </t>
  </si>
  <si>
    <t>Additional Tier 1 (AT1) capital: instruments</t>
  </si>
  <si>
    <t>Capital instruments and the related share premium accounts</t>
  </si>
  <si>
    <t>(i)</t>
  </si>
  <si>
    <t xml:space="preserve">     of which: classified as equity under applicable accounting standards</t>
  </si>
  <si>
    <t xml:space="preserve">     of which: classified as liabilities under applicable accounting standards</t>
  </si>
  <si>
    <t>Amount of qualifying items referred to in Article 484 (4) CRR and the related share premium accounts subject to phase out from AT1</t>
  </si>
  <si>
    <t>EU-33a</t>
  </si>
  <si>
    <t>Amount of qualifying items referred to in Article 494a(1) CRR subject to phase out from AT1</t>
  </si>
  <si>
    <t>EU-33b</t>
  </si>
  <si>
    <t>Amount of qualifying items referred to in Article 494b(1) CRR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</si>
  <si>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</si>
  <si>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</si>
  <si>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</si>
  <si>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</si>
  <si>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</si>
  <si>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</si>
  <si>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</si>
  <si>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</si>
  <si>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</si>
  <si>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 xml:space="preserve">42a </t>
  </si>
  <si>
    <t>Other regulatory adjustments to AT1 capital</t>
  </si>
  <si>
    <t>Total regulatory adjustments to Additional Tier 1 (AT1) capital</t>
  </si>
  <si>
    <t xml:space="preserve">Additional Tier 1 (AT1) capital </t>
  </si>
  <si>
    <t>Tier 1 capital (T1 = CET1 + AT1)</t>
  </si>
  <si>
    <t>Tier 2 (T2) capital: instruments</t>
  </si>
  <si>
    <t>Amount of qualifying  items referred to in Article 484(5) CRR and the related share premium accounts subject to phase out from T2 as described in Article 486(4) CRR</t>
  </si>
  <si>
    <t>EU-47a</t>
  </si>
  <si>
    <t>Amount of qualifying  items referred to in Article 494a(2) CRR subject to phase out from T2</t>
  </si>
  <si>
    <t>EU-47b</t>
  </si>
  <si>
    <t>Amount of qualifying  items referred to in Article 494b(2) CRR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</si>
  <si>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</si>
  <si>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</si>
  <si>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</si>
  <si>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</si>
  <si>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Tier 2 (T2) capital: regulatory adjustments </t>
  </si>
  <si>
    <t>Direct, indirect and synthetic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</si>
  <si>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</si>
  <si>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indirect and synthetic holdings of the T2 instruments and subordinated loans of financial sector entities where the institution does not have a significant investment in those entities (amount above 10% threshold and net of eligible short positions) (negative amount)  </t>
  </si>
  <si>
    <t>54a</t>
  </si>
  <si>
    <t>Direct, indirect and synthetic holdings by the institution of the T2 instruments and subordinated loans of financial sector entities where the institution has a significant investment in those entities (net of eligible short positions) (negative amount)</t>
  </si>
  <si>
    <t>EU-56a </t>
  </si>
  <si>
    <t>Qualifying eligible liabilities deductions that exceed the eligible liabilities items of the institution (negative amount)</t>
  </si>
  <si>
    <t>EU-56b</t>
  </si>
  <si>
    <t>Other regulatory adjustments to T2 capital</t>
  </si>
  <si>
    <t>Total regulatory adjustments to Tier 2 (T2) capital</t>
  </si>
  <si>
    <t xml:space="preserve">Tier 2 (T2) capital </t>
  </si>
  <si>
    <t>Total capital (TC = T1 + T2)</t>
  </si>
  <si>
    <t>Total Risk exposure amount</t>
  </si>
  <si>
    <t>Capital ratios and requirements including buffers </t>
  </si>
  <si>
    <t>Common Equity Tier 1 capital</t>
  </si>
  <si>
    <t>Tier 1 capital</t>
  </si>
  <si>
    <t>Total capital</t>
  </si>
  <si>
    <t>Institution CET1 overall capital requirements</t>
  </si>
  <si>
    <t xml:space="preserve">of which: capital conservation buffer requirement </t>
  </si>
  <si>
    <t xml:space="preserve">of which: countercyclical capital buffer requirement </t>
  </si>
  <si>
    <t xml:space="preserve">of which: systemic risk buffer requirement </t>
  </si>
  <si>
    <t>EU-67a</t>
  </si>
  <si>
    <t>of which: Global Systemically Important Institution (G-SII) or Other Systemically Important Institution (O-SII) buffer requirement</t>
  </si>
  <si>
    <t>EU-67b</t>
  </si>
  <si>
    <t>of which: additional own funds requirements to address the risks other than the risk of excessive leverage</t>
  </si>
  <si>
    <t>Common Equity Tier 1 capital (as a percentage of risk exposure amount) available after meeting the minimum capital requirements</t>
  </si>
  <si>
    <t>National minima (if different from Basel III)</t>
  </si>
  <si>
    <r>
      <t>Not applicable</t>
    </r>
    <r>
      <rPr>
        <sz val="9"/>
        <color rgb="FFFF0000"/>
        <rFont val="Calibri"/>
        <family val="2"/>
        <scheme val="minor"/>
      </rPr>
      <t/>
    </r>
  </si>
  <si>
    <t>Amounts below the thresholds for deduction (before risk weighting) </t>
  </si>
  <si>
    <t xml:space="preserve">Direct and indirect holdings of own funds and  eligible liabilities of financial sector entities where the institution does not have a significant investment in those entities (amount below 10% threshold and net of eligible short positions)   </t>
  </si>
  <si>
    <t xml:space="preserve">Direct and indirect holdings by the institution of the CET1 instruments of financial sector entities where the institution has a significant investment in those entities (amount below 17.65% thresholds and net of eligible short positions) </t>
  </si>
  <si>
    <t>Deferred tax assets arising from temporary differences (amount below 17,65% threshold, net of related tax liability where the conditions in Article 38 (3) CRR are met)</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</si>
  <si>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</si>
  <si>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</si>
  <si>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</si>
  <si>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</si>
  <si>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</si>
  <si>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Capital instruments subject to phase-out arrangements (only applicable between 1 Jan 2014 and 1 Jan 2022)</t>
  </si>
  <si>
    <t>Current cap on CET1 instruments subject to phase out arrangements</t>
  </si>
  <si>
    <t>Amount excluded from CET1 due to cap (excess over cap after redemptions and maturities)</t>
  </si>
  <si>
    <t>g</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</si>
  <si>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</si>
  <si>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</si>
  <si>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</si>
  <si>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</si>
  <si>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Balance sheet as in published financial statements</t>
  </si>
  <si>
    <t>Under regulatory scope of consolidation</t>
  </si>
  <si>
    <t>Assets</t>
  </si>
  <si>
    <t>Cash and balances with Central Bank</t>
  </si>
  <si>
    <t>Bonds and debt instruments</t>
  </si>
  <si>
    <t>Equities and equity instruments</t>
  </si>
  <si>
    <t>Derivative instruments</t>
  </si>
  <si>
    <t>Loans and advances to financial institutions</t>
  </si>
  <si>
    <t>Loans and advances to customers</t>
  </si>
  <si>
    <t>Investments in equity-accounted associates</t>
  </si>
  <si>
    <t>Property and equipment</t>
  </si>
  <si>
    <t>Intangible assets</t>
  </si>
  <si>
    <t>Other assets</t>
  </si>
  <si>
    <t>Assets classified as held for sale</t>
  </si>
  <si>
    <t>Total assets</t>
  </si>
  <si>
    <t>Liabilities</t>
  </si>
  <si>
    <t>Due to financial institutions and Central Bank</t>
  </si>
  <si>
    <t>Deposits from customers</t>
  </si>
  <si>
    <t>Derivative instruments and short positions</t>
  </si>
  <si>
    <t>Borrowings</t>
  </si>
  <si>
    <t>Tax liabilities</t>
  </si>
  <si>
    <t>Other liabilities</t>
  </si>
  <si>
    <t>Subordinated liabilities</t>
  </si>
  <si>
    <t>Total liabilities</t>
  </si>
  <si>
    <t>Shareholders' Equity</t>
  </si>
  <si>
    <t>Share capital</t>
  </si>
  <si>
    <t>Share premium</t>
  </si>
  <si>
    <t>Reserves</t>
  </si>
  <si>
    <t>Retained earnings</t>
  </si>
  <si>
    <t>Total shareholders' equity</t>
  </si>
  <si>
    <t>Template CCA – Main features of regulatory own funds instruments and eligible liabilities instruments</t>
  </si>
  <si>
    <t>Own funds &amp; eligible liabilities</t>
  </si>
  <si>
    <t>Eligible liabilities</t>
  </si>
  <si>
    <t>Issuer</t>
  </si>
  <si>
    <t>Landsbankinn hf.</t>
  </si>
  <si>
    <t>Unique identifier (eg CUSIP, ISIN or Bloomberg identifier for private placement)</t>
  </si>
  <si>
    <t>ISIN:  IS0000031649</t>
  </si>
  <si>
    <t>ISIN:  IS0000035020</t>
  </si>
  <si>
    <t>ISIN:  XS2434386327</t>
  </si>
  <si>
    <t>ISIN:  XS2434370834</t>
  </si>
  <si>
    <t>ISIN:  XS2306621934</t>
  </si>
  <si>
    <t>ISIN:  XS2411726438</t>
  </si>
  <si>
    <t>ISIN:  XS2522688980</t>
  </si>
  <si>
    <t>ISIN:  XS2671007644</t>
  </si>
  <si>
    <t>ISIN:  XS2679765037</t>
  </si>
  <si>
    <t>ISIN:  XS2671896418</t>
  </si>
  <si>
    <t>2a</t>
  </si>
  <si>
    <t>Public or private placement</t>
  </si>
  <si>
    <t>Public</t>
  </si>
  <si>
    <t>Private</t>
  </si>
  <si>
    <t>Governing law(s) of the instrument</t>
  </si>
  <si>
    <t>English and Icelandic</t>
  </si>
  <si>
    <t>English</t>
  </si>
  <si>
    <t>3a </t>
  </si>
  <si>
    <t>Contractual recognition of write down and conversion powers of resolution authorities</t>
  </si>
  <si>
    <t>Yes</t>
  </si>
  <si>
    <t>Regulatory treatment</t>
  </si>
  <si>
    <t xml:space="preserve">    Current treatment taking into account, where applicable, transitional CRR rules</t>
  </si>
  <si>
    <t>Tier 2</t>
  </si>
  <si>
    <t>Senior preferred</t>
  </si>
  <si>
    <t xml:space="preserve">     Post-transitional CRR rules</t>
  </si>
  <si>
    <t xml:space="preserve">     Eligible at solo/(sub-)consolidated/ solo&amp;(sub-)consolidated</t>
  </si>
  <si>
    <t xml:space="preserve">     Instrument type (types to be specified by each jurisdiction)</t>
  </si>
  <si>
    <t>Amount recognised in regulatory capital or eligible liabilities  (Currency in million, as of most recent reporting date)</t>
  </si>
  <si>
    <t xml:space="preserve">Nominal amount of instrument </t>
  </si>
  <si>
    <t>ISK 12.000 million</t>
  </si>
  <si>
    <t>SEK 850 million</t>
  </si>
  <si>
    <t>NOK 500 million</t>
  </si>
  <si>
    <t>EUR 300 million</t>
  </si>
  <si>
    <t>NOK 350 million</t>
  </si>
  <si>
    <t>NOK 1.000 million</t>
  </si>
  <si>
    <t>SEK 450 million</t>
  </si>
  <si>
    <t>EU-9a</t>
  </si>
  <si>
    <t>Issue price</t>
  </si>
  <si>
    <t>EU-9b</t>
  </si>
  <si>
    <t>Redemption price</t>
  </si>
  <si>
    <t>Accounting classification</t>
  </si>
  <si>
    <t>Liability – amortised cost</t>
  </si>
  <si>
    <t>Original date of issuance</t>
  </si>
  <si>
    <t>Perpetual or dated</t>
  </si>
  <si>
    <t>Dated</t>
  </si>
  <si>
    <t xml:space="preserve">     Original maturity date </t>
  </si>
  <si>
    <t>Issuer call subject to prior supervisory approval</t>
  </si>
  <si>
    <t>No</t>
  </si>
  <si>
    <t xml:space="preserve">     Optional call date, contingent call dates and redemption amount </t>
  </si>
  <si>
    <t xml:space="preserve">     Subsequent call dates, if applicable</t>
  </si>
  <si>
    <t>Coupons / dividends</t>
  </si>
  <si>
    <t xml:space="preserve">Fixed or floating dividend/coupon </t>
  </si>
  <si>
    <t>Fixed</t>
  </si>
  <si>
    <t>Floating</t>
  </si>
  <si>
    <t xml:space="preserve">Coupon rate and any related index </t>
  </si>
  <si>
    <t>CPI-indexed Fixed 3.85%</t>
  </si>
  <si>
    <t>CPI-indexed Fixed 4.95%</t>
  </si>
  <si>
    <t>STIBOR + 0.8%</t>
  </si>
  <si>
    <t>NIBOR + 0.79%</t>
  </si>
  <si>
    <t>Fixed 0.375%</t>
  </si>
  <si>
    <t>Fixed 0.75%</t>
  </si>
  <si>
    <t>NIBOR + 2.35%</t>
  </si>
  <si>
    <t>NIBOR + 3.05%</t>
  </si>
  <si>
    <t>Fixed 6.375%</t>
  </si>
  <si>
    <t>STIBOR + 3.5%</t>
  </si>
  <si>
    <t xml:space="preserve">Existence of a dividend stopper </t>
  </si>
  <si>
    <t xml:space="preserve">     Fully discretionary, partially discretionary or mandatory (in terms of timing)</t>
  </si>
  <si>
    <t xml:space="preserve">     Fully discretionary, partially discretionary or mandatory (in terms of amount)</t>
  </si>
  <si>
    <t xml:space="preserve">     Existence of step up or other incentive to redeem</t>
  </si>
  <si>
    <t xml:space="preserve">     Noncumulative or cumulative</t>
  </si>
  <si>
    <t>Convertible or non-convertible</t>
  </si>
  <si>
    <t>Non-convertible</t>
  </si>
  <si>
    <t xml:space="preserve">     If convertible, conversion trigger(s)</t>
  </si>
  <si>
    <t xml:space="preserve">     If convertible, fully or partially</t>
  </si>
  <si>
    <t xml:space="preserve">     If convertible, conversion rate</t>
  </si>
  <si>
    <t xml:space="preserve">     If convertible, mandatory or optional conversion</t>
  </si>
  <si>
    <t xml:space="preserve">     If convertible, specify instrument type convertible into</t>
  </si>
  <si>
    <t xml:space="preserve">     If convertible, specify issuer of instrument it converts into</t>
  </si>
  <si>
    <t>Write-down features</t>
  </si>
  <si>
    <t xml:space="preserve">     If write-down, write-down trigger(s)</t>
  </si>
  <si>
    <t xml:space="preserve">     If write-down, full or partial</t>
  </si>
  <si>
    <t xml:space="preserve">     If write-down, permanent or temporary</t>
  </si>
  <si>
    <t xml:space="preserve">        If temporary write-down, description of write-up mechanism</t>
  </si>
  <si>
    <t>34a </t>
  </si>
  <si>
    <t>Type of subordination (only for eligible liabilities)</t>
  </si>
  <si>
    <t>Contractual</t>
  </si>
  <si>
    <t>EU-34b</t>
  </si>
  <si>
    <t>Ranking of the instrument in normal insolvency proceedings</t>
  </si>
  <si>
    <t>Position in subordination hierarchy in liquidation (specify instrument type immediately senior to instrument)</t>
  </si>
  <si>
    <t>Senior non preferred</t>
  </si>
  <si>
    <t>Non-compliant transitioned features</t>
  </si>
  <si>
    <t>If yes, specify non-compliant features</t>
  </si>
  <si>
    <t>37a</t>
  </si>
  <si>
    <t>Link to the full term and conditions of the instrument (signposting)</t>
  </si>
  <si>
    <t>https://www.landsbankinn.is/en/the-bank/investor-relations</t>
  </si>
  <si>
    <t>30.6.2024</t>
  </si>
  <si>
    <t>31.3.2024</t>
  </si>
  <si>
    <t>31.12.2023</t>
  </si>
  <si>
    <t>Available capital (amounts)</t>
  </si>
  <si>
    <t>Common Equity Tier 1 (CET1) capital</t>
  </si>
  <si>
    <t>Common Equity Tier 1 (CET1) capital as if IFRS 9 or analogous ECLs transitional arrangements had not been applied</t>
  </si>
  <si>
    <t>Tier 1 capital as if IFRS 9 or analogous ECLs transitional arrangements had not been applied</t>
  </si>
  <si>
    <t>Total capital as if IFRS 9 or analogous ECLs transitional arrangements had not been applied</t>
  </si>
  <si>
    <t>Risk-weighted assets (amounts)</t>
  </si>
  <si>
    <t>Total risk exposure amount as if IFRS 9 or analogous ECLs transitional arrangements had not been applied</t>
  </si>
  <si>
    <t>Capital ratios</t>
  </si>
  <si>
    <t>Common Equity Tier 1 (as a percentage of risk exposure amount)</t>
  </si>
  <si>
    <t>Common Equity Tier 1 (as a percentage of risk exposure amount) as if IFRS 9 or analogous ECLs transitional arrangements had not been applied</t>
  </si>
  <si>
    <t>Tier 1 (as a percentage of risk exposure amount)</t>
  </si>
  <si>
    <t>Tier 1 (as a percentage of risk exposure amount) as if IFRS 9 or analogous ECLs transitional arrangements had not been applied</t>
  </si>
  <si>
    <t>Total capital (as a percentage of risk exposure amount)</t>
  </si>
  <si>
    <t>Total capital (as a percentage of risk exposure amount) as if IFRS 9 or analogous ECLs transitional arrangements had not been applied</t>
  </si>
  <si>
    <t>Leverage ratio total exposure measure</t>
  </si>
  <si>
    <t>Leverage ratio as if IFRS 9 or analogous ECLs transitional arrangements had not been applied</t>
  </si>
  <si>
    <t>General credit exposures</t>
  </si>
  <si>
    <t>Relevant credit exposures – Market risk</t>
  </si>
  <si>
    <t>Securitisation exposures  Exposure value for non-trading book</t>
  </si>
  <si>
    <t>Total exposure value</t>
  </si>
  <si>
    <t>Own fund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</si>
  <si>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</si>
  <si>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</si>
  <si>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</si>
  <si>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</si>
  <si>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</si>
  <si>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</si>
  <si>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</si>
  <si>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</si>
  <si>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</si>
  <si>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</si>
  <si>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010</t>
  </si>
  <si>
    <t>Breakdown by country:</t>
  </si>
  <si>
    <t>Bulgaria</t>
  </si>
  <si>
    <t>Croatia</t>
  </si>
  <si>
    <t>Cyprus</t>
  </si>
  <si>
    <t>Czech Republic</t>
  </si>
  <si>
    <t>Denmark</t>
  </si>
  <si>
    <t>Estonia</t>
  </si>
  <si>
    <t>France</t>
  </si>
  <si>
    <t>Germany</t>
  </si>
  <si>
    <t>Iceland</t>
  </si>
  <si>
    <t>Ireland</t>
  </si>
  <si>
    <t>Luxembourg</t>
  </si>
  <si>
    <t>Netherlands</t>
  </si>
  <si>
    <t>Norway</t>
  </si>
  <si>
    <t>Romania</t>
  </si>
  <si>
    <t>Slovakia</t>
  </si>
  <si>
    <t>Sweden</t>
  </si>
  <si>
    <t>Lithuania</t>
  </si>
  <si>
    <t>Slovenia</t>
  </si>
  <si>
    <t>United Kingdom</t>
  </si>
  <si>
    <t>Other countries</t>
  </si>
  <si>
    <t>020</t>
  </si>
  <si>
    <t>Institution specific countercyclical buffer rate</t>
  </si>
  <si>
    <t>Institution specific countercyclical buffer requirement</t>
  </si>
  <si>
    <t>Template LI1 – Differences between accounting and regulatory scopes of consolidation and the mapping of financial statement categories with regulatory risk categories</t>
  </si>
  <si>
    <t xml:space="preserve">Carrying values as reported in published financial statements </t>
  </si>
  <si>
    <t xml:space="preserve">Carrying values under scope of regulatory consolidation </t>
  </si>
  <si>
    <t>Carrying values of items</t>
  </si>
  <si>
    <t xml:space="preserve">Subject to the credit risk framework </t>
  </si>
  <si>
    <t xml:space="preserve">Subject to the CCR framework  </t>
  </si>
  <si>
    <t xml:space="preserve">Subject to the securitisation framework </t>
  </si>
  <si>
    <t xml:space="preserve">Subject to the market risk framework </t>
  </si>
  <si>
    <t xml:space="preserve">Not subject to capital requirements or subject to deduction from capital </t>
  </si>
  <si>
    <t xml:space="preserve">Loans and advances to customers </t>
  </si>
  <si>
    <t xml:space="preserve">Investments in equity-accounted associates </t>
  </si>
  <si>
    <t xml:space="preserve">Property and equipment </t>
  </si>
  <si>
    <t>Intangible assets ...........................................................................................</t>
  </si>
  <si>
    <t>Other assets .................................................................................................</t>
  </si>
  <si>
    <t>Deferred tax liabilities</t>
  </si>
  <si>
    <t xml:space="preserve">Other liabilities </t>
  </si>
  <si>
    <t>Liabilities associated with assets classified as held for sale</t>
  </si>
  <si>
    <t>Template LI2 – Main sources of differences between regulatory exposure amounts and carrying values in financial statements</t>
  </si>
  <si>
    <t xml:space="preserve">Items subject to </t>
  </si>
  <si>
    <t>Credit risk framework</t>
  </si>
  <si>
    <t xml:space="preserve">CCR framework  </t>
  </si>
  <si>
    <t>Securitisation framework</t>
  </si>
  <si>
    <t xml:space="preserve">Market risk framework  </t>
  </si>
  <si>
    <t xml:space="preserve">Assets carrying value amount under the scope of regulatory consolidation (as per template EU LI1) </t>
  </si>
  <si>
    <t>Liabilities carrying value amount under the regulatory scope of consolidation (as per template EU LI1)</t>
  </si>
  <si>
    <t xml:space="preserve">Total net amount under the regulatory scope of consolidation </t>
  </si>
  <si>
    <t>Off-balance-sheet amounts (pre CCF and CRM)</t>
  </si>
  <si>
    <t>Potential future exposure</t>
  </si>
  <si>
    <t>Differences due to different netting rules, other than those already included in row 2</t>
  </si>
  <si>
    <t>Difference due to consideration of provisions</t>
  </si>
  <si>
    <t>Differences due to the use of credit risk mitigation texhniques (CRMs)</t>
  </si>
  <si>
    <t>Differences due to credit conversion factor (CCF)</t>
  </si>
  <si>
    <t>Differences due to Securitisation with risk transfer</t>
  </si>
  <si>
    <t>Other differences</t>
  </si>
  <si>
    <t>Exposure amounts considered for regulatory purposes</t>
  </si>
  <si>
    <t>Template LI3 – Outline of the differences in the scopes of consolidation (entity by entity)</t>
  </si>
  <si>
    <t xml:space="preserve">Name of the entity </t>
  </si>
  <si>
    <t>Method of accounting consolidation</t>
  </si>
  <si>
    <t>Method of regulatory consolidation</t>
  </si>
  <si>
    <t>Description of the entity</t>
  </si>
  <si>
    <t>Full consolidation</t>
  </si>
  <si>
    <t>Proportional consolidation</t>
  </si>
  <si>
    <t xml:space="preserve">Neither consolidated nor deducted </t>
  </si>
  <si>
    <t>Deducted</t>
  </si>
  <si>
    <t xml:space="preserve">Eignarhaldsfélag Landsbankans hf. </t>
  </si>
  <si>
    <t>X</t>
  </si>
  <si>
    <t>Holding company</t>
  </si>
  <si>
    <t xml:space="preserve">Landsbréf hf. </t>
  </si>
  <si>
    <t>Fund management company</t>
  </si>
  <si>
    <t xml:space="preserve">Hömlur ehf. </t>
  </si>
  <si>
    <t xml:space="preserve">Hömlur fyrirtæki ehf. </t>
  </si>
  <si>
    <t>Table LIA – Explanations of differences between accounting and regulatory exposure amounts</t>
  </si>
  <si>
    <t>Article 436(b) CRR</t>
  </si>
  <si>
    <t>Differences between columns (a) and (b) in template EU LI1</t>
  </si>
  <si>
    <t>There is no difference.</t>
  </si>
  <si>
    <t>Article 436(d) CRR</t>
  </si>
  <si>
    <t>Qualitative information on the main sources of differences between the accounting and regulatoy scope of consolidation shown in template EU LI2</t>
  </si>
  <si>
    <t>In the CCR framework, the main sources of differences are due to netting, potential future exposure and credit risk mitigation. In the credit risk framework, the main sources of differences are credit risk mitigation and credit conversion factors.</t>
  </si>
  <si>
    <t>Table LIB – Other qualitative information on the scope of application</t>
  </si>
  <si>
    <t>Article 436(f) CRR</t>
  </si>
  <si>
    <t>Impediment to the prompt transfer of own funds or to the repayment of liabilities within the group</t>
  </si>
  <si>
    <t>Article 436(g) CRR</t>
  </si>
  <si>
    <t>(b)</t>
  </si>
  <si>
    <t xml:space="preserve">Subsidiaries not included in the consolidation with own funds less than required </t>
  </si>
  <si>
    <t>Article 436(h) CRR</t>
  </si>
  <si>
    <t>(c)</t>
  </si>
  <si>
    <t>Use of derogation referred to in Article 7 CRR or individual consolidation method laid down in Article 9 CRR</t>
  </si>
  <si>
    <t>Aggregate amount by which the actual own funds are less than required in all subsidiaries that are not included in the consolidation</t>
  </si>
  <si>
    <t>Applicable amount</t>
  </si>
  <si>
    <t>Total assets as per published financial statements</t>
  </si>
  <si>
    <t>Adjustment for entities which are consolidated for accounting purposes but are outside the scope of prudential consolidation</t>
  </si>
  <si>
    <t>(Adjustment for securitised exposures that meet the operational requirements for the recognition of risk transference)</t>
  </si>
  <si>
    <t>(Adjustment for temporary exemption of exposures to central banks (if applicable))</t>
  </si>
  <si>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</si>
  <si>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</si>
  <si>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</si>
  <si>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 for derivative financial instruments</t>
  </si>
  <si>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</si>
  <si>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</si>
  <si>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</si>
  <si>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EU-11a</t>
  </si>
  <si>
    <t>(Adjustment for exposures excluded from the total exposure measure in accordance with point (c) of Article 429a(1) CRR)</t>
  </si>
  <si>
    <t>EU-11b</t>
  </si>
  <si>
    <t>(Adjustment for exposures excluded from the total exposure measure in accordance with point (j) of Article 429a(1) CRR)</t>
  </si>
  <si>
    <t>Other adjustments</t>
  </si>
  <si>
    <r>
      <rPr>
        <b/>
        <sz val="8"/>
        <color theme="1"/>
        <rFont val="Arial"/>
        <family val="2"/>
      </rPr>
      <t>T</t>
    </r>
    <r>
      <rPr>
        <b/>
        <sz val="8"/>
        <color rgb="FF000000"/>
        <rFont val="Arial"/>
        <family val="2"/>
      </rPr>
      <t>otal exposure measure</t>
    </r>
  </si>
  <si>
    <t>CRR leverage ratio exposures</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</si>
  <si>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</si>
  <si>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</si>
  <si>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</si>
  <si>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</si>
  <si>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</si>
  <si>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</si>
  <si>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</si>
  <si>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 xml:space="preserve">Total on-balance sheet exposures (excluding derivatives and SFTs) </t>
  </si>
  <si>
    <t>Derivative exposures</t>
  </si>
  <si>
    <t>Replacement cost associated with SA-CCR derivatives transactions (ie net of eligible cash variation margin)</t>
  </si>
  <si>
    <t>EU-8a</t>
  </si>
  <si>
    <t>Derogation for derivatives: replacement costs contribution under the simplified standardised approach</t>
  </si>
  <si>
    <t xml:space="preserve">Add-on amounts for potential future exposure associated with SA-CCR derivatives transactions </t>
  </si>
  <si>
    <t>Derogation for derivatives: Potential future exposure contribution under the simplified standardised approach</t>
  </si>
  <si>
    <t>Exposure determined under Original Exposure Method</t>
  </si>
  <si>
    <t>(Exempted CCP leg of client-cleared trade exposures) (SA-CCR)</t>
  </si>
  <si>
    <t>EU-10a</t>
  </si>
  <si>
    <t>(Exempted CCP leg of client-cleared trade exposures) (simplified standardised approach)</t>
  </si>
  <si>
    <t>EU-10b</t>
  </si>
  <si>
    <t>(Exempted CCP leg of client-cleared trade exposures) (Original Exposure Method)</t>
  </si>
  <si>
    <t>Adjusted effective notional amount of written credit derivatives</t>
  </si>
  <si>
    <t>(Adjusted effective notional offsets and add-on deductions for written credit derivatives)</t>
  </si>
  <si>
    <t xml:space="preserve">Total derivatives exposures </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</si>
  <si>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</si>
  <si>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</si>
  <si>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</si>
  <si>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</si>
  <si>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EU-16a</t>
  </si>
  <si>
    <t>Derogation for SFTs: Counterparty credit risk exposure in accordance with Articles 429e(5) and 222 CRR</t>
  </si>
  <si>
    <t>Agent transaction exposures</t>
  </si>
  <si>
    <t>EU-17a</t>
  </si>
  <si>
    <t>(Exempted CCP leg of client-cleared SFT exposure)</t>
  </si>
  <si>
    <t>Total securities financing transaction exposures</t>
  </si>
  <si>
    <t xml:space="preserve">Other off-balance sheet exposures </t>
  </si>
  <si>
    <t>Off-balance sheet exposures at gross notional amount</t>
  </si>
  <si>
    <t>(Adjustments for conversion to credit equivalent amounts)</t>
  </si>
  <si>
    <t>(General provisions deducted in determining Tier 1 capital and specific provisions associated associated with off-balance sheet exposures)</t>
  </si>
  <si>
    <t>Off-balance sheet exposures</t>
  </si>
  <si>
    <t>Excluded exposures</t>
  </si>
  <si>
    <t>EU-22a</t>
  </si>
  <si>
    <t>(Exposures excluded from the total exposure measure in accordance with point (c) of Article 429a(1) CRR)</t>
  </si>
  <si>
    <t>EU-22b</t>
  </si>
  <si>
    <t>(Exposures exempted in accordance with point (j) of Article 429a(1) CRR (on and off balance sheet))</t>
  </si>
  <si>
    <t>EU-22c</t>
  </si>
  <si>
    <t>(Excluded exposures of public development banks (or units) - Public sector investments)</t>
  </si>
  <si>
    <t>EU-22d</t>
  </si>
  <si>
    <t>(Excluded exposures of public development banks (or units) - Promotional loans)</t>
  </si>
  <si>
    <t>EU-22e</t>
  </si>
  <si>
    <r>
      <t>(Excluded passing-through promotional loan exposures by non-public development banks (or units)</t>
    </r>
    <r>
      <rPr>
        <sz val="8"/>
        <color theme="1"/>
        <rFont val="Arial"/>
        <family val="2"/>
      </rPr>
      <t>)</t>
    </r>
  </si>
  <si>
    <t>EU-22f</t>
  </si>
  <si>
    <t xml:space="preserve">(Excluded guaranteed parts of exposures arising from export credits) </t>
  </si>
  <si>
    <t>EU-22g</t>
  </si>
  <si>
    <t>(Excluded excess collateral deposited at triparty agents)</t>
  </si>
  <si>
    <t>EU-22h</t>
  </si>
  <si>
    <t>(Excluded CSD related services of CSD/institutions in accordance with point (o) of Article 429a(1) CRR)</t>
  </si>
  <si>
    <t>EU-22i</t>
  </si>
  <si>
    <t>(Excluded CSD related services of designated institutions in accordance with point (p) of Article 429a(1) CRR)</t>
  </si>
  <si>
    <t>EU-22j</t>
  </si>
  <si>
    <t>(Reduction of the exposure value of pre-financing or intermediate loans)</t>
  </si>
  <si>
    <t>EU-22k</t>
  </si>
  <si>
    <t>(Total exempted exposures)</t>
  </si>
  <si>
    <t>Capital and total exposure measure</t>
  </si>
  <si>
    <r>
      <rPr>
        <b/>
        <sz val="8"/>
        <color theme="1"/>
        <rFont val="Arial"/>
        <family val="2"/>
      </rPr>
      <t>T</t>
    </r>
    <r>
      <rPr>
        <b/>
        <sz val="8"/>
        <rFont val="Arial"/>
        <family val="2"/>
      </rPr>
      <t>otal exposure measure</t>
    </r>
  </si>
  <si>
    <t>EU-25</t>
  </si>
  <si>
    <t>Leverage ratio (excluding the impact of the exemption of public sector investments and promotional loans) (%)</t>
  </si>
  <si>
    <t>25a</t>
  </si>
  <si>
    <t>Leverage ratio (excluding the impact of any applicable temporary exemption of central bank reserves) (%)</t>
  </si>
  <si>
    <t>Regulatory minimum leverage ratio requirement (%)</t>
  </si>
  <si>
    <t>EU-26a</t>
  </si>
  <si>
    <t>EU-26b</t>
  </si>
  <si>
    <t xml:space="preserve">     of which: to be made up of CET1 capital</t>
  </si>
  <si>
    <t>EU-27a</t>
  </si>
  <si>
    <t>Choice on transitional arrangements and relevant exposures</t>
  </si>
  <si>
    <t>EU-27b</t>
  </si>
  <si>
    <t>Choice on transitional arrangements for the definition of the capital measure</t>
  </si>
  <si>
    <t>Transitional</t>
  </si>
  <si>
    <t>Disclosure of mean values</t>
  </si>
  <si>
    <t>Mean of daily values of gross SFT assets, after adjustment for sale accounting transactions and netted of amounts of associated cash payables and cash receivable</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</si>
  <si>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</si>
  <si>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</si>
  <si>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</si>
  <si>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</si>
  <si>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</si>
  <si>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</si>
  <si>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</si>
  <si>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EU-1</t>
  </si>
  <si>
    <t>Total on-balance sheet exposures (excluding derivatives, SFTs, and exempted exposures), of which:</t>
  </si>
  <si>
    <t>EU-2</t>
  </si>
  <si>
    <t>Trading book exposures</t>
  </si>
  <si>
    <t>EU-3</t>
  </si>
  <si>
    <t>Banking book exposures, of which:</t>
  </si>
  <si>
    <t>EU-4</t>
  </si>
  <si>
    <t>Covered bonds</t>
  </si>
  <si>
    <t>EU-5</t>
  </si>
  <si>
    <t>Exposures treated as sovereigns</t>
  </si>
  <si>
    <t>EU-6</t>
  </si>
  <si>
    <t>Exposures to regional governments, MDB, international organisations and PSE, not treated as sovereigns</t>
  </si>
  <si>
    <t>EU-7</t>
  </si>
  <si>
    <t>Institutions</t>
  </si>
  <si>
    <t>EU-8</t>
  </si>
  <si>
    <t>Secured by mortgages of immovable properties</t>
  </si>
  <si>
    <t>EU-9</t>
  </si>
  <si>
    <t>Retail exposures</t>
  </si>
  <si>
    <t>EU-10</t>
  </si>
  <si>
    <t>Corporates</t>
  </si>
  <si>
    <t>EU-11</t>
  </si>
  <si>
    <t>Exposures in default</t>
  </si>
  <si>
    <t>EU-12</t>
  </si>
  <si>
    <t>Other exposures (eg equity, securitisations, and other non-credit obligation assets)</t>
  </si>
  <si>
    <t>EU LRA – Disclosure of LR qualitative information</t>
  </si>
  <si>
    <t>Description of the processes used to manage the risk of excessive leverage</t>
  </si>
  <si>
    <t>See the Bank's Pillar III Risk Report 2024 - Chapter 3.5</t>
  </si>
  <si>
    <t>Description of the factors that had an impact on the leverage ratio during the period to which the disclosed leverage ratio refers</t>
  </si>
  <si>
    <t>Table LIQA – Liquidity risk management</t>
  </si>
  <si>
    <t xml:space="preserve">Strategies and processes in the management of the liquidity risk, including policies on diversification in the sources and tenor of planned funding, </t>
  </si>
  <si>
    <t>See the Bank's Pillar III Risk Report 2024 - Chapter 6.3</t>
  </si>
  <si>
    <t>Structure and organisation of the liquidity risk management function (authority, statute, other arrangements).</t>
  </si>
  <si>
    <t>See the Bank's Pillar III Risk Report 2024 - Chapter 6.4</t>
  </si>
  <si>
    <t>A description of the degree of centralisation of liquidity management and interaction between the group’s units</t>
  </si>
  <si>
    <t>Scope and nature of liquidity risk reporting and measurement systems.</t>
  </si>
  <si>
    <t>See the Bank's Pillar III Risk Report 2024 - Chapters 6.1 and 6.2</t>
  </si>
  <si>
    <t>Policies for hedging and mitigating the liquidity risk and strategies and processes for monitoring the continuing effectiveness of hedges and mitigants.</t>
  </si>
  <si>
    <t>An outline of the bank`s contingency funding plans.</t>
  </si>
  <si>
    <t>See the Bank's Pillar III Risk Report 2024 - Chapter 6.4.1</t>
  </si>
  <si>
    <t>An explanation of how stress testing is used.</t>
  </si>
  <si>
    <t>See the Bank's Pillar III Risk Report 2024 - Chapter 2.4.1</t>
  </si>
  <si>
    <t>A declaration approved by the management body on the adequacy of liquidity risk management arrangements of the institution providing assurance that the liquidity risk management systems put in place are adequate with regard to the institution’s profile and strategy.</t>
  </si>
  <si>
    <t>See the Bank's Pillar III Risk Report 2024 - Chapter 2</t>
  </si>
  <si>
    <t>A concise liquidity risk statement approved by the management body succinctly describing the institution’s overall liquidity risk profile associated with the business strategy. This statement shall include key ratios and figures (other than those already covered in the EU LIQ1 template under this ITS ) providing external stakeholders with a comprehensive view of the institution’s management of liquidity risk, including how the liquidity risk profile of the institution interacts with the risk tolerance set by the management body.
These ratios may include:</t>
  </si>
  <si>
    <t>See the Bank's Pillar III Risk Report 2024 - Chapter 6</t>
  </si>
  <si>
    <t>Concentration limits on collateral pools and sources of funding (both products and counterparties)</t>
  </si>
  <si>
    <t>Customised measurement tools or metrics that assess the structure of the bank’s balance sheet or that project cash flows and future liquidity positions, taking into account off-balance sheet risks which are specific to that bank</t>
  </si>
  <si>
    <t>Liquidity exposures and funding needs at the level of individual legal entities, foreign branches and subsidiaries, taking into account legal, regulatory and operational limitations on the transferability of liquidity</t>
  </si>
  <si>
    <t>Balance sheet and off-balance sheet items broken down into maturity buckets and the resultant liquidity gaps</t>
  </si>
  <si>
    <t>Template EU LIQ1: Quantitative information of LCR</t>
  </si>
  <si>
    <t>LCR DISCLOSURE TEMPLATE - FX</t>
  </si>
  <si>
    <t>Scope of consolidation (consolidated)</t>
  </si>
  <si>
    <t xml:space="preserve">Total unweighted value </t>
  </si>
  <si>
    <t xml:space="preserve">Total weighted value </t>
  </si>
  <si>
    <t>Currency and units (ISK million)</t>
  </si>
  <si>
    <t>Quarter ending on:</t>
  </si>
  <si>
    <t>Number of data points used in the calculation of averages</t>
  </si>
  <si>
    <t>HIGH-QUALITY LIQUID ASSETS</t>
  </si>
  <si>
    <t>Total high-quality liquid assets (HQLA)</t>
  </si>
  <si>
    <t>CASH-OUTFLOWS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</si>
  <si>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</si>
  <si>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</si>
  <si>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</si>
  <si>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</si>
  <si>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</si>
  <si>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</si>
  <si>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</si>
  <si>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</si>
  <si>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 xml:space="preserve">Additional requirements </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</si>
  <si>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</si>
  <si>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</si>
  <si>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</si>
  <si>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</si>
  <si>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</si>
  <si>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</si>
  <si>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</si>
  <si>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</si>
  <si>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</si>
  <si>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</si>
  <si>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</si>
  <si>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</si>
  <si>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</si>
  <si>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</si>
  <si>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</si>
  <si>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</si>
  <si>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Inflows Subject to 90% Cap</t>
  </si>
  <si>
    <t>Inflows Subject to 75% Cap</t>
  </si>
  <si>
    <t>TOTAL ADJUSTED VALUE</t>
  </si>
  <si>
    <t>LIQUIDITY BUFFER</t>
  </si>
  <si>
    <t>TOTAL NET CASH OUTFLOWS</t>
  </si>
  <si>
    <t>LIQUIDITY COVERAGE RATIO (%)</t>
  </si>
  <si>
    <t>Explanations on the main drivers of LCR results and the evolution of the contribution of inputs to the LCR’s calculation over time</t>
  </si>
  <si>
    <t>Deposits and funding along with high quality liquid assets are the main drivers in the LCR calculation.</t>
  </si>
  <si>
    <t>Explanations on the changes in the LCR over time</t>
  </si>
  <si>
    <t>Bond issuances, outstanding issuances falling into the 30 day window and net inflow of depostis can change LCR significantly over time.</t>
  </si>
  <si>
    <t>Explanations on the actual concentration of funding sources</t>
  </si>
  <si>
    <t>The funding sources consist mainly of deposits and funding via bond issuance.</t>
  </si>
  <si>
    <t>High-level description of the composition of the institution`s liquidity buffer.</t>
  </si>
  <si>
    <t>The liquidity buffer is mainly comprised of balances with the Central Bank, assets eligible for repo transactions with the Central Bank and zero percent risk-weighted government bonds.</t>
  </si>
  <si>
    <t>Derivative exposures and potential collateral calls</t>
  </si>
  <si>
    <t>No significant change in derivative exposures.</t>
  </si>
  <si>
    <t>Currency mismatch in the LCR</t>
  </si>
  <si>
    <t>No significant currency mismatch in the LCR.</t>
  </si>
  <si>
    <t>Other items in the LCR calculation that are not captured in the LCR disclosure template but that the institution considers relevant for its liquidity profile</t>
  </si>
  <si>
    <t>No other items that the institution considers relevant in the liquidity profile.</t>
  </si>
  <si>
    <t>Template EU LIQ2: Net Stable Funding Ratio (NSFR)</t>
  </si>
  <si>
    <t>(in currency amount)</t>
  </si>
  <si>
    <t>Unweighted value by residual maturity</t>
  </si>
  <si>
    <t>Weighted value</t>
  </si>
  <si>
    <t>No maturity</t>
  </si>
  <si>
    <t>&lt; 6 months</t>
  </si>
  <si>
    <t>6 months to &lt; 1 year</t>
  </si>
  <si>
    <t>≥ 1 year</t>
  </si>
  <si>
    <t>Available stable funding (ASF) item</t>
  </si>
  <si>
    <t>Capital:</t>
  </si>
  <si>
    <t>Own funds</t>
  </si>
  <si>
    <t>Other capital instruments</t>
  </si>
  <si>
    <t>Retail deposits:</t>
  </si>
  <si>
    <t>Wholesale funding</t>
  </si>
  <si>
    <t>Operational deposits</t>
  </si>
  <si>
    <t>Other wholesale funding</t>
  </si>
  <si>
    <t>Interdependent liabilities</t>
  </si>
  <si>
    <t>Other liabilities:</t>
  </si>
  <si>
    <t>NSFR derivative liabilities</t>
  </si>
  <si>
    <t>All other liabilities and equity not included in the above categories</t>
  </si>
  <si>
    <t>Total ASF</t>
  </si>
  <si>
    <t>Required stable funding (RSF) item</t>
  </si>
  <si>
    <t>Total NSFR high-quality liquid assets (HQLA)</t>
  </si>
  <si>
    <t>15a</t>
  </si>
  <si>
    <t>Assets encumbered for a residual maturity of one year or more in a cover pool</t>
  </si>
  <si>
    <t>Deposits held at other financial institutions for operational purposes</t>
  </si>
  <si>
    <t>Performing loans and securities:</t>
  </si>
  <si>
    <t>Performing securities financing transactions with financial customers collateralised by Level 1 HQLA subject to 0% haircut</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</si>
  <si>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</si>
  <si>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</si>
  <si>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</si>
  <si>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</si>
  <si>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</si>
  <si>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</si>
  <si>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Other assets:</t>
  </si>
  <si>
    <t>Physical traded commodities</t>
  </si>
  <si>
    <t>Assets posted as initial margin for derivative contracts and contributions to default funds of CCPs</t>
  </si>
  <si>
    <t>NSFR derivative assets </t>
  </si>
  <si>
    <t xml:space="preserve">NSFR derivative liabilities before deduction of variation margin posted </t>
  </si>
  <si>
    <t>All other assets not included in the above categories</t>
  </si>
  <si>
    <t>Off-balance sheet items</t>
  </si>
  <si>
    <t>Total RSF</t>
  </si>
  <si>
    <t>Net Stable Funding Ratio (%)</t>
  </si>
  <si>
    <t xml:space="preserve">Table CRA – General qualitative information about credit risk </t>
  </si>
  <si>
    <t>Article 435(1)(f)</t>
  </si>
  <si>
    <t>In the concise risk statement in accordance with point (f) of Article 435(1) CRR, how the business model translates into the components of the institution’s credit risk profile.</t>
  </si>
  <si>
    <t>See the Bank's Pillar III Risk Report 2024 - Chapter 1</t>
  </si>
  <si>
    <t>Article 435(1)(a)(d)</t>
  </si>
  <si>
    <t>When discussing their strategies and processes to manage credit risk and the policies for hedging and mitigating that risk in accordance with points (a) and (d) of Article 435(1) CRR, the criteria and approach used for defining the credit risk management policy and for setting credit risk limits.</t>
  </si>
  <si>
    <t>See the Bank's Pillar III Risk Report 2024 - Chapter 4.1</t>
  </si>
  <si>
    <t>Article 435(1)(b)</t>
  </si>
  <si>
    <t>When informing on the structure and organisation of the risk management function in accordance with point (b) of Article 435(1) CRR, the structure and organisation of the credit risk management and control function.</t>
  </si>
  <si>
    <t>When informing on the authority, status and other arrangements for the risk management function in accordance with point (b) of Article 435(1) CRR, the relationships between credit risk management, risk control, compliance and internal audit functions.</t>
  </si>
  <si>
    <t>Table CRB – Additional disclosure related to the credit quality of assets</t>
  </si>
  <si>
    <t>The scope and definitions of ‘past-due’ and ‘impaired’ exposures used for accounting purposes and the differences, if any, between the definitions of past due and default for accounting and regulatory purposes as specified by the EBA Guidelines  on the application of the definition of default in accordance with Article 178 CRR.</t>
  </si>
  <si>
    <t>See the Bank's Annual Financial Statements 2024 - Note 83.11(g)</t>
  </si>
  <si>
    <t>The extent of past-due exposures (more than 90 days) that are not considered to be impaired and the reasons for this.</t>
  </si>
  <si>
    <t>N/A</t>
  </si>
  <si>
    <t>Description of methods used for determining general and specific credit risk adjustments.</t>
  </si>
  <si>
    <t>See the Bank's Pillar III Risk Report 2024 - Chapter 4.1.6</t>
  </si>
  <si>
    <t>The institution’s own definition of a restructured exposure used for the implementation of point (d) of Article 178(3) CRR specified by the EBA Guidelines  on defaultin accordance with Article 178 CRR when different from the definition of forborne exposure defined in Annex V to Commission Implementing Regulation (EU) 680/2014.</t>
  </si>
  <si>
    <t>Gross carrying amount/nominal amount</t>
  </si>
  <si>
    <t>Accumulated impairment, accumulated negative changes in fair value due to credit risk and provisions</t>
  </si>
  <si>
    <t>Accumulated partial write-off</t>
  </si>
  <si>
    <t>Collateral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</si>
  <si>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</si>
  <si>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</si>
  <si>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</si>
  <si>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</si>
  <si>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</si>
  <si>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</si>
  <si>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</si>
  <si>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</si>
  <si>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</si>
  <si>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</si>
  <si>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</si>
  <si>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Loans and advances</t>
  </si>
  <si>
    <t>Central banks</t>
  </si>
  <si>
    <t>030</t>
  </si>
  <si>
    <t>General governments</t>
  </si>
  <si>
    <t>040</t>
  </si>
  <si>
    <t>Credit institutions</t>
  </si>
  <si>
    <t>050</t>
  </si>
  <si>
    <t>Other financial corporations</t>
  </si>
  <si>
    <t>060</t>
  </si>
  <si>
    <t>Non-financial corporations</t>
  </si>
  <si>
    <t>070</t>
  </si>
  <si>
    <t xml:space="preserve">          Of which SMEs</t>
  </si>
  <si>
    <t>080</t>
  </si>
  <si>
    <t>Households</t>
  </si>
  <si>
    <t>090</t>
  </si>
  <si>
    <t>Debt securities</t>
  </si>
  <si>
    <t>100</t>
  </si>
  <si>
    <t>110</t>
  </si>
  <si>
    <t>120</t>
  </si>
  <si>
    <t>130</t>
  </si>
  <si>
    <t>140</t>
  </si>
  <si>
    <t>150</t>
  </si>
  <si>
    <t>Off-balance-sheet exposures</t>
  </si>
  <si>
    <t>160</t>
  </si>
  <si>
    <t>170</t>
  </si>
  <si>
    <t>180</t>
  </si>
  <si>
    <t>190</t>
  </si>
  <si>
    <t>200</t>
  </si>
  <si>
    <t>210</t>
  </si>
  <si>
    <t>220</t>
  </si>
  <si>
    <t>Net exposure value</t>
  </si>
  <si>
    <t>On demand</t>
  </si>
  <si>
    <t>&lt;= 1 year</t>
  </si>
  <si>
    <t>&gt; 1 year ≤ 5 years</t>
  </si>
  <si>
    <t>&gt; 5 years</t>
  </si>
  <si>
    <t>No stated maturity</t>
  </si>
  <si>
    <t xml:space="preserve">Gross carrying amount               </t>
  </si>
  <si>
    <t>Initial stock of non-performing loans and advances</t>
  </si>
  <si>
    <t>Inflows to non-performing portfolios</t>
  </si>
  <si>
    <t>Outflows from non-performing portfolios</t>
  </si>
  <si>
    <t>Outflows due to write-offs</t>
  </si>
  <si>
    <t>Outflow due to other situations</t>
  </si>
  <si>
    <t>Final stock of non-performing loans and advances</t>
  </si>
  <si>
    <t>a</t>
  </si>
  <si>
    <t>b</t>
  </si>
  <si>
    <t>c</t>
  </si>
  <si>
    <t>d</t>
  </si>
  <si>
    <t>e</t>
  </si>
  <si>
    <t>f</t>
  </si>
  <si>
    <t>h</t>
  </si>
  <si>
    <t>Gross carrying amount/nominal amount of exposures with
forbearance measures</t>
  </si>
  <si>
    <t>Accumulated impairment,
accumulated negative changes
in fair value due to credit risk
and provisions</t>
  </si>
  <si>
    <t>Collateral received and
financial guarantees received
on forborne exposures</t>
  </si>
  <si>
    <t>Performing forborne</t>
  </si>
  <si>
    <t>Non-performing forborne</t>
  </si>
  <si>
    <t>Of which
collateral and
financial
guarantees
received on nonperforming
exposures with
forbearance
measures</t>
  </si>
  <si>
    <t>Of which defaulted</t>
  </si>
  <si>
    <t>Of which impaired</t>
  </si>
  <si>
    <t>Loan commitments given</t>
  </si>
  <si>
    <r>
      <t xml:space="preserve">Not past due or past due </t>
    </r>
    <r>
      <rPr>
        <sz val="8"/>
        <color theme="1"/>
        <rFont val="Calibri"/>
        <family val="2"/>
      </rPr>
      <t>≤</t>
    </r>
    <r>
      <rPr>
        <sz val="8"/>
        <color theme="1"/>
        <rFont val="Arial"/>
        <family val="2"/>
      </rPr>
      <t xml:space="preserve"> 30 days</t>
    </r>
  </si>
  <si>
    <t>Past due &gt; 30 days ≤ 90 days</t>
  </si>
  <si>
    <t>Unlikely to pay that are not past due or are past due ≤ 90 days</t>
  </si>
  <si>
    <t>Past due &gt; 90 days ≤ 180 days</t>
  </si>
  <si>
    <t>Past due &gt; 180 days ≤ 1 year</t>
  </si>
  <si>
    <t>Past due &gt; 1 year ≤ 2 years</t>
  </si>
  <si>
    <t>Past due &gt; 2 years ≤ 5 years</t>
  </si>
  <si>
    <t>Past due &gt; 5 years ≤ 7 years</t>
  </si>
  <si>
    <t>Past due &gt; 7 years</t>
  </si>
  <si>
    <t>Of which SMEs</t>
  </si>
  <si>
    <t>Gross carrying amount</t>
  </si>
  <si>
    <t>Accumulated impairment</t>
  </si>
  <si>
    <t>Accumulated negative changes in fair value due to credit risk on non-performing exposures</t>
  </si>
  <si>
    <t>Of which non-performing</t>
  </si>
  <si>
    <t>Of which loans and advances subject to impairment</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</si>
  <si>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</si>
  <si>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</si>
  <si>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</si>
  <si>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</si>
  <si>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</si>
  <si>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</si>
  <si>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</si>
  <si>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</si>
  <si>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</si>
  <si>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</si>
  <si>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Financial and insurance actvities</t>
  </si>
  <si>
    <t>Real estate activities</t>
  </si>
  <si>
    <t>Professional, scientific and technical activities</t>
  </si>
  <si>
    <t>Administrative and support service activities</t>
  </si>
  <si>
    <t>Public administration and defense, compulsory social security</t>
  </si>
  <si>
    <t>Education</t>
  </si>
  <si>
    <t>Human health services and social work activities</t>
  </si>
  <si>
    <t>Arts, entertainment and recreation</t>
  </si>
  <si>
    <t>Other services</t>
  </si>
  <si>
    <t>Collateral obtained by taking possession</t>
  </si>
  <si>
    <t>Value at initial recognition</t>
  </si>
  <si>
    <t>Accumulated negative changes</t>
  </si>
  <si>
    <t>Collateral obtained by taking possession classified as Property Plant and Equipment (PP&amp;E)</t>
  </si>
  <si>
    <t>Collateral obtained by taking possession other than classified as PP&amp;E Property Plant and Equipment</t>
  </si>
  <si>
    <t>Residential immovable property</t>
  </si>
  <si>
    <t>Commercial Immovable property</t>
  </si>
  <si>
    <t>Movable property (auto, shipping, etc.)</t>
  </si>
  <si>
    <t>Equity and debt instruments</t>
  </si>
  <si>
    <t>Other collateral</t>
  </si>
  <si>
    <t>Table CRC – Qualitative disclosure requirements related to CRM techniques</t>
  </si>
  <si>
    <t xml:space="preserve">Article 453(a) </t>
  </si>
  <si>
    <t xml:space="preserve">A description of the core features of the policies and processes for on- and off-balance sheet netting and an indication of the extent to which institutions make use of balance sheet netting;
</t>
  </si>
  <si>
    <t>See the Bank's Pillar III Risk Report 2024 - Chapter 4.1.4</t>
  </si>
  <si>
    <t xml:space="preserve">Article 453(b) </t>
  </si>
  <si>
    <t>The core features of policies and processes for eligible collateral evaluation and management;</t>
  </si>
  <si>
    <t>Article 453(c)</t>
  </si>
  <si>
    <t>A description of the main types of collateral taken by the institution to mitigate credit risk;</t>
  </si>
  <si>
    <t xml:space="preserve">Article 453(d) </t>
  </si>
  <si>
    <t>For guarantees and credit derivatives used as credit protection, the main types of guarantor and credit derivative counterparty and their creditworthiness used for the purposes of reducing capital requirements, excluding those used as part of synthetic securitisation structures;</t>
  </si>
  <si>
    <t>Article 453(e)</t>
  </si>
  <si>
    <t>Information about market or credit risk concentrations within the credit mitigation taken;</t>
  </si>
  <si>
    <t xml:space="preserve">Unsecured carrying amount </t>
  </si>
  <si>
    <t>Secured carrying amount</t>
  </si>
  <si>
    <r>
      <rPr>
        <sz val="8"/>
        <color rgb="FF000000"/>
        <rFont val="Arial"/>
        <family val="2"/>
      </rPr>
      <t>Of which</t>
    </r>
    <r>
      <rPr>
        <b/>
        <sz val="8"/>
        <color rgb="FF000000"/>
        <rFont val="Arial"/>
        <family val="2"/>
      </rPr>
      <t xml:space="preserve"> secured by collateral </t>
    </r>
  </si>
  <si>
    <r>
      <rPr>
        <sz val="8"/>
        <color rgb="FF000000"/>
        <rFont val="Arial"/>
        <family val="2"/>
      </rPr>
      <t xml:space="preserve">Of which </t>
    </r>
    <r>
      <rPr>
        <b/>
        <sz val="8"/>
        <color rgb="FF000000"/>
        <rFont val="Arial"/>
        <family val="2"/>
      </rPr>
      <t>secured by financial guarantees</t>
    </r>
  </si>
  <si>
    <r>
      <rPr>
        <sz val="8"/>
        <color rgb="FF000000"/>
        <rFont val="Arial"/>
        <family val="2"/>
      </rPr>
      <t xml:space="preserve">Of which </t>
    </r>
    <r>
      <rPr>
        <b/>
        <sz val="8"/>
        <color rgb="FF000000"/>
        <rFont val="Arial"/>
        <family val="2"/>
      </rPr>
      <t>secured by credit derivatives</t>
    </r>
  </si>
  <si>
    <t xml:space="preserve">Debt securities </t>
  </si>
  <si>
    <t>  </t>
  </si>
  <si>
    <t xml:space="preserve">     Of which non-performing exposures</t>
  </si>
  <si>
    <t xml:space="preserve">            Of which defaulted </t>
  </si>
  <si>
    <t xml:space="preserve">Table CRD – Qualitative disclosure requirements on institutions’ use of external credit ratings under the standardised approach for credit risk </t>
  </si>
  <si>
    <t>Article 444(a)</t>
  </si>
  <si>
    <t>Names of the external credit assessment institutions (ECAIs) and export credit agencies (ECAs) nominated by the institution, and the reasons for any changes over the disclosure period;</t>
  </si>
  <si>
    <t xml:space="preserve">Article 444(b) </t>
  </si>
  <si>
    <t>The exposure classes for which each ECAI or ECA is used;</t>
  </si>
  <si>
    <t>Article 444(c)</t>
  </si>
  <si>
    <t>A description of the process used to transfer the issuer and issue credit ratings onto comparable assets  items not included in the trading book;</t>
  </si>
  <si>
    <t>Article 444(d)</t>
  </si>
  <si>
    <t>The association of the external rating of each nominated ECAI or ECA  (as referred to in row (a)) with the risk weights that correspond with the credit quality steps as set out in Chapter 2 of Title II of Part Three CRR (except where the institution complies with the standard association published by the EBA).</t>
  </si>
  <si>
    <t>Exposures before CCF and CRM</t>
  </si>
  <si>
    <t>Exposures post CCF and CRM</t>
  </si>
  <si>
    <t>REAs and REA density</t>
  </si>
  <si>
    <t>Exposure classes</t>
  </si>
  <si>
    <t>On-balance-sheet amount
(ISK million)</t>
  </si>
  <si>
    <t>Off-balance-sheet amount
(ISK million)</t>
  </si>
  <si>
    <t>REAs
(ISK million)</t>
  </si>
  <si>
    <t>REA density</t>
  </si>
  <si>
    <t>Central governments or central banks</t>
  </si>
  <si>
    <t>Regional government or local authorities</t>
  </si>
  <si>
    <t>Public sector entities</t>
  </si>
  <si>
    <t>Multilateral development banks</t>
  </si>
  <si>
    <t>International organisations</t>
  </si>
  <si>
    <t>Retail</t>
  </si>
  <si>
    <t>Secured by mortgages on immovable property</t>
  </si>
  <si>
    <t>Exposures associated with particularly high risk</t>
  </si>
  <si>
    <t>Institutions and corporates with a short-term credit assessment</t>
  </si>
  <si>
    <t>Collective investment undertakings</t>
  </si>
  <si>
    <t>Equity</t>
  </si>
  <si>
    <t>Other items</t>
  </si>
  <si>
    <t>Risk weight</t>
  </si>
  <si>
    <t>Total
(ISK million)</t>
  </si>
  <si>
    <t>Of which unrated
(ISK million)</t>
  </si>
  <si>
    <t>Others</t>
  </si>
  <si>
    <t xml:space="preserve">Table CCRA – Qualitative disclosure requirements related to CCR </t>
  </si>
  <si>
    <t xml:space="preserve">Article 439 (a) </t>
  </si>
  <si>
    <t>Description of the methodology used to assign internal capital and credit limits for counterparty credit exposures, including the methods to assign those limits to exposures to central counterparties</t>
  </si>
  <si>
    <t>The bank has limits on the credit exposure of each counterparty that trades in derivatives with the bank. Those limits are monitored daily and reviewed on a regular basis.
For credit risk mitigation, each counterparty is under strict rules and daily monitoring to post collateral. CSA agreements are also in place with larger financial institutions.
To reduce Wrong-Way risk, each counterparty has exposure limits in each security and concentration limits when a collateralised security is also the underlying security in any of the counterparty's derivatives.
The bank does not have exposure to central counterparties. The bank's credit rating does not affect any of its collateral agreements.</t>
  </si>
  <si>
    <t xml:space="preserve">Article 439 (b) </t>
  </si>
  <si>
    <t>Description of policies related to guarantees and other credit risk mitigants, such as the policies for securing collateral and establishing credit reserves</t>
  </si>
  <si>
    <t>Article 439(c)</t>
  </si>
  <si>
    <t>Description of policies with respect to Wrong-Way risk as defined in Article 291 of the CRR</t>
  </si>
  <si>
    <t>Article 431 (3) and (4)</t>
  </si>
  <si>
    <t>Any other risk management objectives and relevant policies related to CCR</t>
  </si>
  <si>
    <t>Article 439(d)</t>
  </si>
  <si>
    <t>The amount of collateral the institution would have to provide if its credit rating was downgraded</t>
  </si>
  <si>
    <t>Replacement cost (RC)</t>
  </si>
  <si>
    <t>Potential future exposure  (PFE)</t>
  </si>
  <si>
    <t>EEPE</t>
  </si>
  <si>
    <t>Alpha used for computing regulatory exposure value</t>
  </si>
  <si>
    <t>Exposure value pre-CRM</t>
  </si>
  <si>
    <t>Exposure value post-CRM</t>
  </si>
  <si>
    <t>Exposure value</t>
  </si>
  <si>
    <t>RWEA</t>
  </si>
  <si>
    <t>EU - Original Exposure Method (for derivatives)</t>
  </si>
  <si>
    <t>1.4</t>
  </si>
  <si>
    <t>EU - Simplified SA-CCR (for derivatives)</t>
  </si>
  <si>
    <t>SA-CCR (for derivatives)</t>
  </si>
  <si>
    <t>IMM (for derivatives and SFTs)</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</si>
  <si>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</si>
  <si>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</si>
  <si>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</si>
  <si>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</si>
  <si>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</si>
  <si>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</si>
  <si>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</si>
  <si>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</si>
  <si>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t>RWAs</t>
  </si>
  <si>
    <t>Total transactions subject to the Advanced method</t>
  </si>
  <si>
    <t>(i) VaR component (including the 3x multiplier)</t>
  </si>
  <si>
    <t>(ii) stressed VaR component (including the 3x multiplier)</t>
  </si>
  <si>
    <t>Transactions subject to the Standardised method</t>
  </si>
  <si>
    <t>Transactions subject to the Alternative approach (Based on the Original Exposure Method)</t>
  </si>
  <si>
    <t xml:space="preserve">Total transactions subject to own funds requirements for CVA risk </t>
  </si>
  <si>
    <t xml:space="preserve"> -     </t>
  </si>
  <si>
    <t>Regional governments or local authorities</t>
  </si>
  <si>
    <t>Collateral used in derivative transactions</t>
  </si>
  <si>
    <t>Collateral used in SFTs</t>
  </si>
  <si>
    <t>Collateral type</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</si>
  <si>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</si>
  <si>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</si>
  <si>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</si>
  <si>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</si>
  <si>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</si>
  <si>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</si>
  <si>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</si>
  <si>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</si>
  <si>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</si>
  <si>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</si>
  <si>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</si>
  <si>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Protection bought</t>
  </si>
  <si>
    <t>Protection sold</t>
  </si>
  <si>
    <t>Notionals</t>
  </si>
  <si>
    <t>Single-name credit default swaps</t>
  </si>
  <si>
    <t>Index credit default swaps</t>
  </si>
  <si>
    <t>Total return swaps</t>
  </si>
  <si>
    <t>Credit options</t>
  </si>
  <si>
    <t>Other credit derivatives</t>
  </si>
  <si>
    <t>Total notionals</t>
  </si>
  <si>
    <t>Fair values</t>
  </si>
  <si>
    <t>Positive fair value (asset)</t>
  </si>
  <si>
    <t>Negative fair value (liability)</t>
  </si>
  <si>
    <t xml:space="preserve">Table MRA – Qualitative disclosure requirements related to market risk </t>
  </si>
  <si>
    <t>A description of the institution's strategies and processes to manage market risk, including: 
- An explanation of management’s strategic objectives in undertaking trading activities, as well as the processes implemented to identify, measure, monitor and control the institution’s market risks 
- A description of their policies for hedging and mitigating risk and strategies and processes for monitoring the continuing effectiveness of hedges</t>
  </si>
  <si>
    <t>See the Bank's Pillar III Risk Report 2024 - Chapters 5.1 and 5.2</t>
  </si>
  <si>
    <t xml:space="preserve">Article 435(1)(b) </t>
  </si>
  <si>
    <t xml:space="preserve">A description of the structure and organisation of the market risk management function, including a description of the market risk governance structure established to implement the strategies and processes of the institution discussed in row (a) above, and that describes the relationships and the communication mechanisms between the different parties involved in market risk management. </t>
  </si>
  <si>
    <t>Article 455(c) related to Article 104</t>
  </si>
  <si>
    <t>Scope and nature of risk reporting and measurement systems</t>
  </si>
  <si>
    <t>REAs                (ISK million)</t>
  </si>
  <si>
    <t>Outright products</t>
  </si>
  <si>
    <t>Interest rate risk (general and specific)</t>
  </si>
  <si>
    <t>Equity risk (general and specific)</t>
  </si>
  <si>
    <t>Foreign exchange risk</t>
  </si>
  <si>
    <t>Commodity risk</t>
  </si>
  <si>
    <t>Options</t>
  </si>
  <si>
    <t>Simplified approach</t>
  </si>
  <si>
    <t>Delta-plus approach</t>
  </si>
  <si>
    <t>Scenario approach</t>
  </si>
  <si>
    <t>Securitisation (specific risk)</t>
  </si>
  <si>
    <t>Table ORA – Qualitative information on operational risk</t>
  </si>
  <si>
    <t>Points (a), (b), (c) and(d) of Article 435(1) CRR</t>
  </si>
  <si>
    <t>Disclosure of the risk management objectives and policies</t>
  </si>
  <si>
    <t>See the Bank's Pillar III Risk Report 2024 - Chapters 2 &amp; 7</t>
  </si>
  <si>
    <t>Article 446 CRR</t>
  </si>
  <si>
    <t>Disclosure of the approaches for the assessment of minimum own funds requirements</t>
  </si>
  <si>
    <t>Description of the AMA methodology approach used (if applicable)</t>
  </si>
  <si>
    <t>Article 454 CRR</t>
  </si>
  <si>
    <t>Disclose the use of insurance for risk mitigation in the Advanced Measurement Approach (if applicable)</t>
  </si>
  <si>
    <t>Banking activities</t>
  </si>
  <si>
    <t>Relevant indicator</t>
  </si>
  <si>
    <t>Own funds requirements</t>
  </si>
  <si>
    <t>Risk exposure amount</t>
  </si>
  <si>
    <t>Year-3</t>
  </si>
  <si>
    <t>Year-2</t>
  </si>
  <si>
    <t>Last year</t>
  </si>
  <si>
    <t>Banking activities subject to basic indicator approach (BIA)</t>
  </si>
  <si>
    <t>Banking activities subject to standardised (TSA) / alternative standardised (ASA) approaches</t>
  </si>
  <si>
    <t>Subject to TSA:</t>
  </si>
  <si>
    <t>Subject to ASA:</t>
  </si>
  <si>
    <t>Banking activities subject to advanced measurement approaches AMA</t>
  </si>
  <si>
    <t>Table  REMA - Remuneration policy</t>
  </si>
  <si>
    <t>Institutions shall describe the main elements of their remuneration policies and how they implement these policies. In particular, the following elements, where relevant, shall be described:</t>
  </si>
  <si>
    <t>Information relating to the bodies that oversee remuneration. Disclosures shall include:</t>
  </si>
  <si>
    <t>See the Bank's Pillar III Risk Report 2024 - Chapter 9</t>
  </si>
  <si>
    <t>•</t>
  </si>
  <si>
    <t>Name, composition and mandate of the main body (management body or remuneration committee as applicable) overseeing the remuneration policy and the number of meetings held by that main body during the financial year.</t>
  </si>
  <si>
    <t>External consultants whose advice has been sought, the body by which they were commissioned, and in which areas of the remuneration framework.</t>
  </si>
  <si>
    <t>A description of the scope of the institution’s remuneration policy (eg by regions, business lines), including the extent to which it is applicable to subsidiaries and branches located in third countries.</t>
  </si>
  <si>
    <t>A description of the staff or categories of staff whose professional activities have a material impact on institutions' risk profile.</t>
  </si>
  <si>
    <t>Information relating to the design and structure of the remuneration system for identified staff. Disclosures shall include:</t>
  </si>
  <si>
    <t>An overview of the key features and objectives of remuneration policy, and information about the decision-making process used for determining the remuneration policy and the role of the relevant stakeholders.</t>
  </si>
  <si>
    <t>Information on the criteria used for performance measurement and ex ante and ex post risk adjustment.</t>
  </si>
  <si>
    <t>Whether the management body or the remuneration committee where established reviewed the institution’s remuneration policy during the past year, and if so, an overview of any changes that were made, the reasons for those changes and their impact on remuneration.</t>
  </si>
  <si>
    <t>Information of how the institution ensures that staff in internal control functions are remunerated independently of the businesses they oversee.</t>
  </si>
  <si>
    <t>Policies and criteria applied for the award of guaranteed variable remuneration and severance payments.</t>
  </si>
  <si>
    <t>Description of the ways in which current and future risks are taken into account in the remuneration processes. Disclosures shall include an overview of the key risks, their measurement and how these measures affect remuneration.</t>
  </si>
  <si>
    <t>The ratios between fixed and variable remuneration set in accordance with point (g) of Article 94(1) CRD.</t>
  </si>
  <si>
    <t>Description of the ways in which the institution seeks to link performance during a performance measurement period with levels of remuneration. Disclosures shall include:</t>
  </si>
  <si>
    <t>An overview of main performance criteria and metrics for institution, business lines and individuals.</t>
  </si>
  <si>
    <t>An overview of how amounts of individual variable remuneration are linked to institution-wide and individual performance.</t>
  </si>
  <si>
    <t>Information on the criteria used to determine the balance between different types of instruments awarded including shares, equivalent ownership interest, options and other instruments.</t>
  </si>
  <si>
    <t>Information of the measures the institution will implement to adjust variable remuneration in the event that performance metrics are weak, including the institution’s criteria for determining “weak” performance metrics.</t>
  </si>
  <si>
    <t>Description of the ways in which the institution seeks to adjust remuneration to take account of longterm performance. Disclosures shall include:</t>
  </si>
  <si>
    <t>An overview of the institution’s policy on deferral, payout in instrument, retention periods and vesting of variable remuneration including where it is different among staff or categories of staff.</t>
  </si>
  <si>
    <t>Information of the institution’ criteria for ex post adjustments (malus during deferral and clawback after vesting, if permitted by national law).</t>
  </si>
  <si>
    <t>Where applicable, shareholding requirements that may be imposed on identified staff.</t>
  </si>
  <si>
    <t>The description of the main parameters and rationale for any variable components scheme and any other non-cash benefit in accordance with point (f) of Article 450(1) CRR. Disclosures shall include:</t>
  </si>
  <si>
    <t>Information on the specific performance indicators used to determine the variable components of remuneration and the criteria used to determine the balance between different types of instruments awarded, including shares, equivalent ownership interests, share-linked instruments, equivalent non cash-instruments, options and other instruments.</t>
  </si>
  <si>
    <t>Upon demand from the relevant Member State or competent authority, the total remuneration for each member of the management body or senior management.</t>
  </si>
  <si>
    <t>See the Bank's Annual Financial Statements 2024 - Note 45</t>
  </si>
  <si>
    <t>Information on whether the institution benefits from a derogation laid down in Article 94(3) CRD in accordance with point (k) of Article 450(1) CRR.</t>
  </si>
  <si>
    <t>The Bank has not benefited from any derogation</t>
  </si>
  <si>
    <t>For the purposes of this point, institutions that benefit from such a derogation shall indicate whether this is on the basis of point (a) and/or point (b) of Article 94(3) CRD. They shall also indicate for which of the remuneration principles they apply the derogation(s), the number of staff members that benefit from the derogation(s) and their total remuneration, split into fixed and variable remuneration.</t>
  </si>
  <si>
    <t>(j)</t>
  </si>
  <si>
    <t>Large institutions shall disclose the quantitative information on the remuneration of their collective management body, differentiating between executive and non-executive members in accordance with Article 450(2) CRR.</t>
  </si>
  <si>
    <t>MB Supervisory function</t>
  </si>
  <si>
    <t xml:space="preserve">MB Management function </t>
  </si>
  <si>
    <t>Other senior management</t>
  </si>
  <si>
    <t>Other identified staff</t>
  </si>
  <si>
    <t>Fixed remuneration</t>
  </si>
  <si>
    <t>Number of identified staff</t>
  </si>
  <si>
    <t>Total fixed remuneration</t>
  </si>
  <si>
    <t>Of which: cash-based</t>
  </si>
  <si>
    <t>(Not applicable in the EU)</t>
  </si>
  <si>
    <t>EU-4a</t>
  </si>
  <si>
    <t>Of which: shares or equivalent ownership interests</t>
  </si>
  <si>
    <t xml:space="preserve">Of which: share-linked instruments or equivalent non-cash instruments </t>
  </si>
  <si>
    <t>EU-5x</t>
  </si>
  <si>
    <t>Of which: other instruments</t>
  </si>
  <si>
    <t>Of which: other forms</t>
  </si>
  <si>
    <t>Variable remuneration</t>
  </si>
  <si>
    <t>Total variable remuneration</t>
  </si>
  <si>
    <t>Of which: deferred</t>
  </si>
  <si>
    <t>EU-13a</t>
  </si>
  <si>
    <t>EU-14a</t>
  </si>
  <si>
    <t>EU-13b</t>
  </si>
  <si>
    <t>EU-14b</t>
  </si>
  <si>
    <t>EU-14x</t>
  </si>
  <si>
    <t>EU-14y</t>
  </si>
  <si>
    <t>Total remuneration</t>
  </si>
  <si>
    <t xml:space="preserve">Guaranteed variable remuneration awards </t>
  </si>
  <si>
    <t>Guaranteed variable remuneration awards - Number of identified staff</t>
  </si>
  <si>
    <t>Guaranteed variable remuneration awards -Total amount</t>
  </si>
  <si>
    <t>Of which guaranteed variable remuneration awards paid during the financial year, that are not taken into account in the bonus cap</t>
  </si>
  <si>
    <t>Severance payments awarded in previous periods, that have been paid out during the financial year</t>
  </si>
  <si>
    <t>Severance payments awarded in previous periods, that have been paid out during the financial year - Number of identified staff</t>
  </si>
  <si>
    <t>Severance payments awarded in previous periods, that have been paid out during the financial year - Total amount</t>
  </si>
  <si>
    <t>Severance payments awarded during the financial year</t>
  </si>
  <si>
    <t>Severance payments awarded during the financial year - Number of identified staff</t>
  </si>
  <si>
    <t>Severance payments awarded during the financial year - Total amount</t>
  </si>
  <si>
    <t xml:space="preserve">Of which paid during the financial year </t>
  </si>
  <si>
    <t>Of which deferred</t>
  </si>
  <si>
    <t>Of which severance payments paid during the financial year, that are not taken into account in the bonus cap</t>
  </si>
  <si>
    <t>Of which highest payment that has been awarded to a single person</t>
  </si>
  <si>
    <t>Template REM5: Information on remuneration of staff whose professional activities have a material impact on institutions’ risk profile (identified staff)</t>
  </si>
  <si>
    <t>Management body remuneration</t>
  </si>
  <si>
    <t>Business areas</t>
  </si>
  <si>
    <t>MB Management function</t>
  </si>
  <si>
    <t>Total MB</t>
  </si>
  <si>
    <t>Investment banking</t>
  </si>
  <si>
    <t>Retail banking</t>
  </si>
  <si>
    <t>Asset management</t>
  </si>
  <si>
    <t>Corporate functions</t>
  </si>
  <si>
    <t>Independent internal control functions</t>
  </si>
  <si>
    <t>All other</t>
  </si>
  <si>
    <t xml:space="preserve">Total </t>
  </si>
  <si>
    <t>Total number of identified staff</t>
  </si>
  <si>
    <t>Of which: members of the MB</t>
  </si>
  <si>
    <t>Of which: other senior management</t>
  </si>
  <si>
    <t>Of which: other identified staff</t>
  </si>
  <si>
    <t>less than 5</t>
  </si>
  <si>
    <t>Total remuneration of identified staff</t>
  </si>
  <si>
    <t xml:space="preserve">Of which: variable remuneration </t>
  </si>
  <si>
    <t xml:space="preserve">Of which: fixed remuneration </t>
  </si>
  <si>
    <t>Carrying amount of encumbered assets</t>
  </si>
  <si>
    <t>Fair value of encumbered assets</t>
  </si>
  <si>
    <t>Carrying amount of unencumbered assets</t>
  </si>
  <si>
    <t>Fair value of unencumbered assets</t>
  </si>
  <si>
    <t>of which notionally elligible EHQLA and HQLA</t>
  </si>
  <si>
    <t>of which EHQLA and HQLA</t>
  </si>
  <si>
    <t>Assets of the reporting institution</t>
  </si>
  <si>
    <t>Equity instruments</t>
  </si>
  <si>
    <t>-</t>
  </si>
  <si>
    <t>of which: covered bonds</t>
  </si>
  <si>
    <t>of which: securitisations</t>
  </si>
  <si>
    <t>of which: issued by general governments</t>
  </si>
  <si>
    <t>of which: issued by financial corporations</t>
  </si>
  <si>
    <t>of which: issued by non-financial corporations</t>
  </si>
  <si>
    <t>Fair value of encumbered collateral received or own debt securities issued</t>
  </si>
  <si>
    <t>Unencumbered</t>
  </si>
  <si>
    <t>Fair value of collateral received or own debt securities issued available for encumbrance</t>
  </si>
  <si>
    <t>Collateral received by the disclosing institution</t>
  </si>
  <si>
    <t>Loans on demand</t>
  </si>
  <si>
    <t>Loans and advances other than loans on demand</t>
  </si>
  <si>
    <t>230</t>
  </si>
  <si>
    <t>Other collateral received</t>
  </si>
  <si>
    <t>240</t>
  </si>
  <si>
    <t>Own debt securities issued other than own covered bonds or asset-backed securities</t>
  </si>
  <si>
    <t xml:space="preserve"> Own covered bonds and securitisation issued and not yet pledged</t>
  </si>
  <si>
    <t xml:space="preserve">TOTAL COLLATERAL RECEIVED AND OWN DEBT SECURITIES ISSUED </t>
  </si>
  <si>
    <t>Matching liabilities, contingent liabilities or securities lent</t>
  </si>
  <si>
    <t>Assets, collateral received and own
debt securities issued other than covered bonds and securitisations encumbered</t>
  </si>
  <si>
    <t>Carrying amount of selected financial liabilities</t>
  </si>
  <si>
    <t>EU AE4 – Accompanying narrative information</t>
  </si>
  <si>
    <t>General narrative information on asset encumbrance</t>
  </si>
  <si>
    <t>See the Bank's Pillar III Risk Report 2024 - Chapter 6.5.4</t>
  </si>
  <si>
    <t>Narrative information on the impact of the business model on assets encumbrance and the importance of encumbrance to the institution's business model, which  provides users with the context of the disclosures required in Template EU AE1 and EU AE2.</t>
  </si>
  <si>
    <t>A description of how the institution defines IRRBB for purposes of risk control and measurement</t>
  </si>
  <si>
    <t>IRRBB is measured as the change in the economic value of equity due to changes in interest rate curves.</t>
  </si>
  <si>
    <t>A description of the institution's overall IRRBB management and mitigation strategies</t>
  </si>
  <si>
    <t>The treasury department manages IRRBB and applies strategies to mitigate that risk.</t>
  </si>
  <si>
    <t>The periodicity of the calculation of the institution's IRRBB measures, and a description of the specific measures that the institution uses to gauge its sensitivity to IRRBB</t>
  </si>
  <si>
    <t>IRRBB is calculated monthly. Scenario results are compared between months and sensitivity analysis is performed to identify changes in the portfolio.</t>
  </si>
  <si>
    <t>A description of the interest rate shock and stress scenarios that the institution uses to estimate changes in the economic value and in net interest income (if applicable)</t>
  </si>
  <si>
    <t>Standardised interest rate shocks are used, as reported in template EU IRRBB1.</t>
  </si>
  <si>
    <t>(e )</t>
  </si>
  <si>
    <t>A description of the key modelling and parametric assumptions different from those used for disclosure of template EU IRRBB1 (if applicable)</t>
  </si>
  <si>
    <t>A high-level description of how the bank hedges its IRRBB, as well as the associated
accounting treatment (if applicable)</t>
  </si>
  <si>
    <t>A description of key modelling and parametric assumptions used for the IRRBB measures in template EU IRRBB1 (if applicable)</t>
  </si>
  <si>
    <t>Explanation of the significance of the IRRBB measures and of their significant variations since previous disclosures</t>
  </si>
  <si>
    <t>See section 5.3.4. in the 2024 Pillar III Risk Report.</t>
  </si>
  <si>
    <t>Any other relevant information regarding the IRRBB measures disclosed in template EU IRRBB1 (optional)</t>
  </si>
  <si>
    <t>(1) (2)</t>
  </si>
  <si>
    <t>Disclosure of the average and longest repricing maturity assigned to non-maturity deposits</t>
  </si>
  <si>
    <t>Changes of the economic value of equity</t>
  </si>
  <si>
    <t>Changes of the net interest income</t>
  </si>
  <si>
    <t>Current period</t>
  </si>
  <si>
    <t>Last period</t>
  </si>
  <si>
    <t>Parallel up</t>
  </si>
  <si>
    <t xml:space="preserve">Parallel down </t>
  </si>
  <si>
    <t xml:space="preserve">Steepener </t>
  </si>
  <si>
    <t>Flattener</t>
  </si>
  <si>
    <t>Short rates up</t>
  </si>
  <si>
    <t>Short rates down</t>
  </si>
  <si>
    <t>Business strategy and processes</t>
  </si>
  <si>
    <t>Institution's business strategy to integrate environmental factors and risks, taking into account the impact of environmental factors and risks on institution's business environment, business model, strategy and financial planning</t>
  </si>
  <si>
    <t>See the Bank's Pillar III Risk Report 2024 - Chapter 8.1 - Management and policy</t>
  </si>
  <si>
    <t>Objectives, targets and limits to assess and address environmental risk in short-, medium-, and long-term, and performance assessment against these objectives, targets and limits, including forward-looking information in the design of business strategy and processes</t>
  </si>
  <si>
    <t>See the Bank's Pillar III Risk Report 2024 - Chapter 8.3 - Assessment</t>
  </si>
  <si>
    <t>Current investment activities and (future) investment targets towards environmental objectives and EU Taxonomy-aligned activities</t>
  </si>
  <si>
    <t>Policies and procedures relating to direct and indirect engagement with new or existing counterparties on their strategies to mitigate and reduce environmental risks</t>
  </si>
  <si>
    <t>See the Bank's Pillar III Risk Report 2024 - Chapter 8.2 - Control and monitoring</t>
  </si>
  <si>
    <t>Governance</t>
  </si>
  <si>
    <t>Responsibilities of the management body for setting the risk framework, supervising and managing the implementation of the objectives, strategy and policies in the context of environmental risk management covering relevant transmission channels</t>
  </si>
  <si>
    <t>Management body's integration of short-, medium- and long-term effects of environmental factors and risks, organisational structure both within business lines and internal control functions</t>
  </si>
  <si>
    <t>Integration of measures to manage environmental factors and risks in internal governance arrangements, including the role of committees, the allocation of tasks and responsibilities, and the feedback loop from risk management to the management body covering relevant transmission channels</t>
  </si>
  <si>
    <t>Lines of reporting and frequency of reporting relating to environmental risk</t>
  </si>
  <si>
    <t>Alignment of the remuneration policy with institution's environmental risk-related objectives</t>
  </si>
  <si>
    <t>Risk management</t>
  </si>
  <si>
    <t>Integration of short-, medium- and long-term effects of environmental factors and risks in the risk framework</t>
  </si>
  <si>
    <t>(k)</t>
  </si>
  <si>
    <t>Definitions, methodologies and international standards on which the environmental risk management framework is based</t>
  </si>
  <si>
    <t>(l)</t>
  </si>
  <si>
    <t>Processes to identify, measure and monitor activities and exposures (and collateral where applicable) sensitive to environmental risks, covering relevant transmission channels</t>
  </si>
  <si>
    <t>(m)</t>
  </si>
  <si>
    <t>Activities, commitments and exposures contributing to mitigate environmental risks</t>
  </si>
  <si>
    <t>(n)</t>
  </si>
  <si>
    <t>Implementation of tools for identification, measurement and management of environmental risks</t>
  </si>
  <si>
    <t>(o)</t>
  </si>
  <si>
    <t>Results and outcome of the risk tools implemented and the estimated impact of environmental risk on capital and liquidity risk profile</t>
  </si>
  <si>
    <t>The Bank implemented a tool to assess exposure to sustainability risk for large corporate loans at year-end 2024. Data on results and outcome will be gathered from 2025 onwards.</t>
  </si>
  <si>
    <t>(p)</t>
  </si>
  <si>
    <t>Data availability, quality and accuracy, and efforts to improve these aspects</t>
  </si>
  <si>
    <t>(q)</t>
  </si>
  <si>
    <t>Description of limits to environmental risks (as drivers of prudential risks) that are set, and triggering escalation and exclusion in the case of breaching these limits</t>
  </si>
  <si>
    <t>(r)</t>
  </si>
  <si>
    <t>Description of the link (transmission channels) between environmental risks with credit risk, liquidity and funding risk, market risk, operational risk and reputational risk in the risk management framework</t>
  </si>
  <si>
    <t>See the Bank's Pillar III Risk Report 2024 - Chapter 2.2 - Risk identification</t>
  </si>
  <si>
    <t>Adjustment of the institution's business strategy to integrate social factors and risks taking into account the impact of social risk on the institution's business environment, business model, strategy and financial planning</t>
  </si>
  <si>
    <t>See the Bank's Pillar III Risk Report 2024 - Chapter 8</t>
  </si>
  <si>
    <t>Objectives, targets and limits to assess and address social risk in short-term, medium-term and long-term, and performance assessment against these objectives, targets and limits, including forward-looking information in the design of business strategy and processes</t>
  </si>
  <si>
    <t>Policies and procedures relating to direct and indirect engagement with new or existing counterparties on their strategies to mitigate and reduce socially harmful activities</t>
  </si>
  <si>
    <t>Responsibilities of the management body for setting the risk framework, supervising and managing the implementation of the objectives, strategy and policies in the context of social risk management covering counterparties' approaches to:</t>
  </si>
  <si>
    <t>Activities towards the community and society</t>
  </si>
  <si>
    <t>(ii)</t>
  </si>
  <si>
    <t>Employee relationships and labour standards</t>
  </si>
  <si>
    <t>(iii)</t>
  </si>
  <si>
    <t>Customer protection and product responsibility</t>
  </si>
  <si>
    <t>(iv)</t>
  </si>
  <si>
    <t>Human rights</t>
  </si>
  <si>
    <t>Integration of measures to manage social factors and risks in internal governance arrangements, including  the role of committees, the allocation of tasks and responsibilities, and the feedback loop from risk management to the management body</t>
  </si>
  <si>
    <t>Lines of reporting and frequency of reporting relating to social risk</t>
  </si>
  <si>
    <t>Alignment of the remuneration policy in line with institution's social risk-related objectives</t>
  </si>
  <si>
    <t>Definitions, methodologies and international standards on which the social risk management framework is based</t>
  </si>
  <si>
    <t>Processes to identify, measure and monitor activities and exposures (and collateral wher applicable) sensitive to social risk, covering relevant transmission channels</t>
  </si>
  <si>
    <t>Activities, commitments and assets contributing to mitigate social risk</t>
  </si>
  <si>
    <t>Implementation of tools for identification and management of social risk</t>
  </si>
  <si>
    <t>Description of setting limits to social risk and cases to trigger escalation and exclusion in the case of breaching these limits</t>
  </si>
  <si>
    <t>Institution's integration in their governance arrangements governance performance of the counterparty, including committees of the highest governance body, committees responsible for decision-making on economic, environmental, and social topics</t>
  </si>
  <si>
    <t>Institution's accounting of the counterparty's highest governance body’s role in non-financial reporting</t>
  </si>
  <si>
    <t>Institution's integration in governance arrangements of the governance performance of their counterparties including:</t>
  </si>
  <si>
    <t>Ethical considerations</t>
  </si>
  <si>
    <t>Strategy and risk management</t>
  </si>
  <si>
    <t>Inclusiveness</t>
  </si>
  <si>
    <t>Transparency</t>
  </si>
  <si>
    <t>(v)</t>
  </si>
  <si>
    <t>Management of conflict of interest</t>
  </si>
  <si>
    <t>(vi)</t>
  </si>
  <si>
    <t>Internal communication on critical concerns</t>
  </si>
  <si>
    <t>Institution's integration in risk management arrangements the governance performance of their counterparties considering:</t>
  </si>
  <si>
    <t>GHG financed emissions (scope 1, scope 2 and scope 3 emissions of the counterparty) (in tons of CO2 equivalent)</t>
  </si>
  <si>
    <t>GHG emissions (column i): gross carrying amount percentage of the portfolio derived from company-specific reporting</t>
  </si>
  <si>
    <t xml:space="preserve"> &lt;= 5 years</t>
  </si>
  <si>
    <t>&gt; 5 year &lt;= 10 years</t>
  </si>
  <si>
    <t>&gt; 10 year &lt;= 20 years</t>
  </si>
  <si>
    <t>&gt; 20 years</t>
  </si>
  <si>
    <t>Average weighted maturity</t>
  </si>
  <si>
    <t>Of which exposures towards companies excluded from EU Paris-aligned Benchmarks in accordance with points (d) to (g) of Article 12.1 and in accordance with Article 12.2 of Climate Benchmark Standards Regulation</t>
  </si>
  <si>
    <t>Of which environmentally sustainable (CCM)</t>
  </si>
  <si>
    <t>Of which stage 2 exposures</t>
  </si>
  <si>
    <t>Of which non-performing exposures</t>
  </si>
  <si>
    <t>Of which Stage 2 exposures</t>
  </si>
  <si>
    <t>Of which Scope 3 financed emissions</t>
  </si>
  <si>
    <t>Exposures towards sectors that highly contribute to climate change*</t>
  </si>
  <si>
    <t>A - Agriculture, forestry and fishing</t>
  </si>
  <si>
    <t>B - Mining and quarrying</t>
  </si>
  <si>
    <t xml:space="preserve">B.05 - Mining of coal and lignite </t>
  </si>
  <si>
    <t xml:space="preserve">B.06 - Extraction of crude petroleum and natural gas  </t>
  </si>
  <si>
    <t xml:space="preserve">B.07 - Mining of metal ores  </t>
  </si>
  <si>
    <t xml:space="preserve">B.08 - Other mining and quarrying </t>
  </si>
  <si>
    <t xml:space="preserve">B.09 - Mining support service activities </t>
  </si>
  <si>
    <t>C - Manufacturing</t>
  </si>
  <si>
    <t>C.10 - Manufacture of food products</t>
  </si>
  <si>
    <t>C.11 - Manufacture of beverages</t>
  </si>
  <si>
    <t>C.12 - Manufacture of tobacco products</t>
  </si>
  <si>
    <t>C.13 - Manufacture of textiles</t>
  </si>
  <si>
    <t>C.14 - Manufacture of wearing apparel</t>
  </si>
  <si>
    <t>C.15 - Manufacture of leather and related products</t>
  </si>
  <si>
    <t>C.16 - Manufacture of wood and of products of wood and cork, except furniture; manufacture of articles of straw and plaiting materials</t>
  </si>
  <si>
    <t xml:space="preserve">C.17 - Manufacture of pulp, paper and paperboard </t>
  </si>
  <si>
    <t>C.18 -  Printing and service activities related to printing</t>
  </si>
  <si>
    <t>C.19 -  Manufacture of coke oven products</t>
  </si>
  <si>
    <t xml:space="preserve">C.20 - Production of chemicals </t>
  </si>
  <si>
    <t>C.21 - Manufacture of pharmaceutical preparations</t>
  </si>
  <si>
    <t>C.22 - Manufacture of rubber products</t>
  </si>
  <si>
    <t>C.23 - Manufacture of other non-metallic mineral products</t>
  </si>
  <si>
    <t>C.24 - Manufacture of basic metals</t>
  </si>
  <si>
    <t>C.25 - Manufacture of fabricated metal products, except machinery and equipment</t>
  </si>
  <si>
    <t>C.26 - Manufacture of computer, electronic and optical products</t>
  </si>
  <si>
    <t>C.27 - Manufacture of electrical equipment</t>
  </si>
  <si>
    <t>C.28 - Manufacture of machinery and equipment n.e.c.</t>
  </si>
  <si>
    <t>C.29 - Manufacture of motor vehicles, trailers and semi-trailers</t>
  </si>
  <si>
    <t>C.30 - Manufacture of other transport equipment</t>
  </si>
  <si>
    <t>C.31 - Manufacture of furniture</t>
  </si>
  <si>
    <t>C.32 - Other manufacturing</t>
  </si>
  <si>
    <t>C.33 - Repair and installation of machinery and equipment</t>
  </si>
  <si>
    <t>D - Electricity, gas, steam and air conditioning supply</t>
  </si>
  <si>
    <t>D35.1 - Electric power generation, transmission and distribution</t>
  </si>
  <si>
    <t>D35.11 - Production of electricity</t>
  </si>
  <si>
    <t>D35.2 - Manufacture of gas; distribution of gaseous fuels through mains</t>
  </si>
  <si>
    <t>D35.3 - Steam and air conditioning supply</t>
  </si>
  <si>
    <t>E - Water supply; sewerage, waste management and remediation activities</t>
  </si>
  <si>
    <t>F - Construction</t>
  </si>
  <si>
    <t>F.41 - Construction of buildings</t>
  </si>
  <si>
    <t>F.42 - Civil engineering</t>
  </si>
  <si>
    <t>F.43 - Specialised construction activities</t>
  </si>
  <si>
    <t>G - Wholesale and retail trade; repair of motor vehicles and motorcycles</t>
  </si>
  <si>
    <t>H - Transportation and storage</t>
  </si>
  <si>
    <t>H.49 - Land transport and transport via pipelines</t>
  </si>
  <si>
    <t>H.50 - Water transport</t>
  </si>
  <si>
    <t>H.51 - Air transport</t>
  </si>
  <si>
    <t>H.52 - Warehousing and support activities for transportation</t>
  </si>
  <si>
    <t>H.53 - Postal and courier activities</t>
  </si>
  <si>
    <t>I - Accommodation and food service activities</t>
  </si>
  <si>
    <t>L - Real estate activities</t>
  </si>
  <si>
    <t>Exposures towards sectors other than those that highly contribute to climate change*</t>
  </si>
  <si>
    <t>K - Financial and insurance activities</t>
  </si>
  <si>
    <t>Exposures to other sectors (NACE codes J, M - U)</t>
  </si>
  <si>
    <t>TOTAL</t>
  </si>
  <si>
    <t>* In accordance with the Commission delegated regulation EU) 2020/1818 supplementing regulation (EU) 2016/1011 as regards minimum standards for EU Climate Transition Benchmarks and EU Paris-aligned Benchmarks -Climate Benchmark Standards Regulation - Recital 6: Sectors listed in Sections A to H and Section L of Annex I to Regulation (EC) No 1893/2006</t>
  </si>
  <si>
    <t>i</t>
  </si>
  <si>
    <t>j</t>
  </si>
  <si>
    <t>k</t>
  </si>
  <si>
    <t>l</t>
  </si>
  <si>
    <t>m</t>
  </si>
  <si>
    <t>n</t>
  </si>
  <si>
    <t>o</t>
  </si>
  <si>
    <t>p</t>
  </si>
  <si>
    <t>Total gross carrying amount</t>
  </si>
  <si>
    <t>Level of energy efficiency (EP score in kWh/m² of collateral)</t>
  </si>
  <si>
    <t>Level of energy efficiency (EPC label of collateral)</t>
  </si>
  <si>
    <t>Without EPC label of collateral</t>
  </si>
  <si>
    <t>0; &lt;= 100</t>
  </si>
  <si>
    <t>&gt; 100; &lt;= 200</t>
  </si>
  <si>
    <t>&gt; 200; &lt;= 300</t>
  </si>
  <si>
    <t>&gt; 300; &lt;= 400</t>
  </si>
  <si>
    <t>&gt; 400; &lt;= 500</t>
  </si>
  <si>
    <t>&gt; 500</t>
  </si>
  <si>
    <t>A</t>
  </si>
  <si>
    <t>B</t>
  </si>
  <si>
    <t>C</t>
  </si>
  <si>
    <t>D</t>
  </si>
  <si>
    <t>E</t>
  </si>
  <si>
    <t>F</t>
  </si>
  <si>
    <t>G</t>
  </si>
  <si>
    <t>Of which level of energy efficiency (EP score in kWh/m² of collateral) estimated</t>
  </si>
  <si>
    <t>Total EU area</t>
  </si>
  <si>
    <t>Of which Loans collateralised by commercial immovable property</t>
  </si>
  <si>
    <t>Of which Loans collateralised by residential immovable property</t>
  </si>
  <si>
    <t xml:space="preserve">Of which Collateral obtained by taking possession: residential and commercial immovable properties </t>
  </si>
  <si>
    <t>Of which Level of energy efficiency (EP score in kWh/m² of collateral) estimated</t>
  </si>
  <si>
    <t>Total non-EU area</t>
  </si>
  <si>
    <t>Template 3: Banking book - Climate change transition risk: Alignment metrics</t>
  </si>
  <si>
    <t>Sector</t>
  </si>
  <si>
    <t>NACE Sectors (a minima)</t>
  </si>
  <si>
    <t>Portfolio gross carrying amount (Mn ISK)</t>
  </si>
  <si>
    <t>Alignment metric**</t>
  </si>
  <si>
    <t>Year of reference</t>
  </si>
  <si>
    <t>Distance to IEA NZE2050 in % ***</t>
  </si>
  <si>
    <t>Target (year of reference + 3 years)</t>
  </si>
  <si>
    <t>Power</t>
  </si>
  <si>
    <t>Please refer to the list below*</t>
  </si>
  <si>
    <t>kgCO2e/MWh</t>
  </si>
  <si>
    <t>Fossil fuel combustion</t>
  </si>
  <si>
    <t>Automotive</t>
  </si>
  <si>
    <t>Aviation</t>
  </si>
  <si>
    <t>Maritime transport</t>
  </si>
  <si>
    <t>Cement, clinker and lime production</t>
  </si>
  <si>
    <t>Iron and steel, coke, and metal ore production</t>
  </si>
  <si>
    <t>*** PiT distance to 2030 NZE2050 scenario in %  (for each metric)</t>
  </si>
  <si>
    <r>
      <rPr>
        <b/>
        <sz val="8"/>
        <color theme="1"/>
        <rFont val="Arial"/>
        <family val="2"/>
      </rPr>
      <t>Note:</t>
    </r>
    <r>
      <rPr>
        <sz val="8"/>
        <color theme="1"/>
        <rFont val="Arial"/>
        <family val="2"/>
      </rPr>
      <t xml:space="preserve">
The bank has not committed to becoming a net-zero by 2050 or sooner but has its greenhouse gas emissions reduction goals verified by SBTi and aligned with the aims of the Paris Climate Agreement to limit global warming to below 1.5°C.
Information in this template relates to alignment metrics that can be measured against the Net Zero Emissions by 2050 Scenario as put forward by the International Energy Agency (IEA NEZ2050), covering the power sector. One of the bank's SBTi verified goals is to continue providing loans in the power sector for only renewable electricity through 2030, leaving out the reduction target. 
The bank has set targets for more sectors that are not measured against the IEA NEZ2050. For more information about the targets, see the SBTi summary, which is available at www.landsbankinn.is.</t>
    </r>
  </si>
  <si>
    <t>* List of NACE sectors to be considered</t>
  </si>
  <si>
    <t>IEA sector</t>
  </si>
  <si>
    <t>Column b - NACE Sectors (a minima) - Sectors required</t>
  </si>
  <si>
    <t>**Examples of metrics - non-exhaustive list. Institutions shall apply metrics defined by the IEA scenario</t>
  </si>
  <si>
    <t>Sector in the tempalte</t>
  </si>
  <si>
    <t>sector</t>
  </si>
  <si>
    <t>code</t>
  </si>
  <si>
    <t xml:space="preserve">Maritime transport </t>
  </si>
  <si>
    <t>shipping</t>
  </si>
  <si>
    <t>Average tonnes of CO2 per passenger-km
Average gCO₂/MJ 
and
Average share of high carbon technologies (ICE).</t>
  </si>
  <si>
    <t>power</t>
  </si>
  <si>
    <t>Average tonnes of CO2 per MWh 
and 
Average share of high carbon technologies (oil, gas, coal).</t>
  </si>
  <si>
    <t xml:space="preserve">Fossil fuel combustion </t>
  </si>
  <si>
    <t>oil and gas</t>
  </si>
  <si>
    <t>Average tons pf CO2 per GJ.
and
Average share of high carbon technologies (ICE).</t>
  </si>
  <si>
    <t xml:space="preserve">Iron and steel, coke, and metal ore production </t>
  </si>
  <si>
    <t>steel</t>
  </si>
  <si>
    <t>Average tonnes of CO2 per tonne of output
and
Average share of high carbon technologies (ICE).</t>
  </si>
  <si>
    <t>coal</t>
  </si>
  <si>
    <t>cement</t>
  </si>
  <si>
    <t>aviation</t>
  </si>
  <si>
    <t>Average share of sustainable aviation fuels
and
Average tonnes of CO2 per passenger-km</t>
  </si>
  <si>
    <t>automotive</t>
  </si>
  <si>
    <t>Average tonnes of CO2 per passenger-km
and
Average share of high carbon technologies (ICE).</t>
  </si>
  <si>
    <t>Gross carrying amount (aggregate)</t>
  </si>
  <si>
    <t>Gross carrying amount towards the counterparties compared to total gross carrying amount (aggregate)*</t>
  </si>
  <si>
    <t>Weighted average maturity</t>
  </si>
  <si>
    <t>Number of top 20 polluting firms included</t>
  </si>
  <si>
    <t xml:space="preserve">*For counterparties among the top 20 carbon emitting companies in the world
</t>
  </si>
  <si>
    <t xml:space="preserve">o </t>
  </si>
  <si>
    <t>Variable: Geographical area subject to climate change physical risk - acute and chronic events</t>
  </si>
  <si>
    <t>of which exposures sensitive to impact from climate change physical events</t>
  </si>
  <si>
    <t>Breakdown by maturity bucket</t>
  </si>
  <si>
    <t>of which exposures sensitive to impact from chronic climate change events</t>
  </si>
  <si>
    <t>of which exposures sensitive to impact from acute climate change events</t>
  </si>
  <si>
    <t>of which exposures sensitive to impact both from chronic and acute climate change events</t>
  </si>
  <si>
    <t>of which Stage 2 exposures</t>
  </si>
  <si>
    <t>Loans collateralised by residential immovable property</t>
  </si>
  <si>
    <t>Loans collateralised by commercial immovable property</t>
  </si>
  <si>
    <t>Repossessed colalterals</t>
  </si>
  <si>
    <t>Other relevant sectors (breakdown below where relevant)</t>
  </si>
  <si>
    <t>KPI</t>
  </si>
  <si>
    <t>% coverage (over total assets)*</t>
  </si>
  <si>
    <t>Climate change mitigation</t>
  </si>
  <si>
    <t>Climate change adaptation</t>
  </si>
  <si>
    <t>Total (Climate change mitigation + Climate change adaptation)</t>
  </si>
  <si>
    <t>GAR stock</t>
  </si>
  <si>
    <t>GAR flow</t>
  </si>
  <si>
    <t>* % of assets covered by the KPI over banks´ total assets</t>
  </si>
  <si>
    <t>Template 7 - Mitigating actions: Assets for the calculation of GAR</t>
  </si>
  <si>
    <t xml:space="preserve">Total gross carrying amount </t>
  </si>
  <si>
    <t>Climate Change Mitigation (CCM)</t>
  </si>
  <si>
    <t>Climate Change Adaptation (CCA)</t>
  </si>
  <si>
    <t>TOTAL (CCM + CCA)</t>
  </si>
  <si>
    <t>Of which towards taxonomy relevant sectors (Taxonomy-eligible)</t>
  </si>
  <si>
    <t>Of which environmentally sustainable (Taxonomy-aligned)</t>
  </si>
  <si>
    <t>Of which specialised lending</t>
  </si>
  <si>
    <t>Of which transitional</t>
  </si>
  <si>
    <t>Of which enabling</t>
  </si>
  <si>
    <t>Of which adaptation</t>
  </si>
  <si>
    <t>Of which transitional/adaptation</t>
  </si>
  <si>
    <t>GAR - Covered assets in both numerator and denominator</t>
  </si>
  <si>
    <t>Loans and advances, debt securities and equity instruments not HfT eligible for GAR calculation</t>
  </si>
  <si>
    <t xml:space="preserve">Financial corporations </t>
  </si>
  <si>
    <t>Debt securities, including UoP</t>
  </si>
  <si>
    <t>of which investment firms</t>
  </si>
  <si>
    <t>of which  management companies</t>
  </si>
  <si>
    <t>of which insurance undertakings</t>
  </si>
  <si>
    <t>Non-financial corporations (subject to NFRD disclosure obligations)</t>
  </si>
  <si>
    <t>of which loans collateralised by residential immovable property</t>
  </si>
  <si>
    <t>of which building renovation loans</t>
  </si>
  <si>
    <t>of which motor vehicle loans</t>
  </si>
  <si>
    <t>Local governments financing</t>
  </si>
  <si>
    <t>Housing financing</t>
  </si>
  <si>
    <t>Other local governments financing</t>
  </si>
  <si>
    <t xml:space="preserve">Collateral obtained by taking possession: residential and commercial immovable properties </t>
  </si>
  <si>
    <t>TOTAL GAR ASSETS</t>
  </si>
  <si>
    <t xml:space="preserve">Assets excluded from the numerator for GAR calculation (covered in the denominator) </t>
  </si>
  <si>
    <t>EU Non-financial corporations (not subject to NFRD disclosure obligations)</t>
  </si>
  <si>
    <t>Non-EU Non-financial corporations (not subject to NFRD disclosure obligations)</t>
  </si>
  <si>
    <t>Derivatives</t>
  </si>
  <si>
    <t>On demand interbank loans</t>
  </si>
  <si>
    <t>Cash and cash-related assets</t>
  </si>
  <si>
    <t>Other assets (e.g. Goodwill, commodities etc.)</t>
  </si>
  <si>
    <t>TOTAL ASSETS IN THE DENOMINATOR (GAR)</t>
  </si>
  <si>
    <t xml:space="preserve">  </t>
  </si>
  <si>
    <r>
      <t>Other assets excluded from both the numerator and denominator for GAR</t>
    </r>
    <r>
      <rPr>
        <b/>
        <strike/>
        <sz val="8"/>
        <color rgb="FFFF0000"/>
        <rFont val="Arial"/>
        <family val="2"/>
      </rPr>
      <t xml:space="preserve"> </t>
    </r>
    <r>
      <rPr>
        <b/>
        <sz val="8"/>
        <color theme="1"/>
        <rFont val="Arial"/>
        <family val="2"/>
      </rPr>
      <t xml:space="preserve">calculation </t>
    </r>
  </si>
  <si>
    <t>Sovereigns</t>
  </si>
  <si>
    <t>Central banks exposure</t>
  </si>
  <si>
    <t>Trading book</t>
  </si>
  <si>
    <t>TOTAL ASSETS EXCLUDED FROM NUMERATOR AND DENOMINATOR</t>
  </si>
  <si>
    <t>TOTAL ASSETS</t>
  </si>
  <si>
    <t>Template 8 - GAR (%)</t>
  </si>
  <si>
    <t>31.12.2023: KPIs on stock</t>
  </si>
  <si>
    <t>31.12.2023: KPIs on flows</t>
  </si>
  <si>
    <t>Proportion of eligible assets funding taxonomy relevant sectors</t>
  </si>
  <si>
    <t>Proportion of total assets covered</t>
  </si>
  <si>
    <t>Proportion of new eligible assets funding taxonomy relevant sectors</t>
  </si>
  <si>
    <t>Proportion of total new assets covered</t>
  </si>
  <si>
    <t>Of which environmentally sustainable</t>
  </si>
  <si>
    <t>%  (compared to total covered assets in the denominator)</t>
  </si>
  <si>
    <t>GAR</t>
  </si>
  <si>
    <t>Financial corporations</t>
  </si>
  <si>
    <t>of which management companies</t>
  </si>
  <si>
    <t>Non-financial corporations subject to NFRD disclosure obligations</t>
  </si>
  <si>
    <t>Local government financing</t>
  </si>
  <si>
    <t>Template 9 - Mitigating actions: BTAR</t>
  </si>
  <si>
    <t>Template 9.1 - Mitigating actions: Assets for the calculation of BTAR</t>
  </si>
  <si>
    <t>Million ISK</t>
  </si>
  <si>
    <t>Disclosure reference date 31.12.2024</t>
  </si>
  <si>
    <t>Total GAR Assets</t>
  </si>
  <si>
    <r>
      <t xml:space="preserve">Assets excluded from the numerator for GAR calculation (covered in the denominator) </t>
    </r>
    <r>
      <rPr>
        <b/>
        <sz val="8"/>
        <rFont val="Arial"/>
        <family val="2"/>
      </rPr>
      <t>but included in the numerator and denominator of the BTAR</t>
    </r>
  </si>
  <si>
    <t>of which loans collateralised by commercial immovable property</t>
  </si>
  <si>
    <t>TOTAL BTAR ASSETS</t>
  </si>
  <si>
    <t>Assets excluded from the numerator of BTAR (covered in the denominator)</t>
  </si>
  <si>
    <t>TOTAL ASSETS IN THE DENOMINATOR</t>
  </si>
  <si>
    <t xml:space="preserve">Other assets excluded from both the numerator and denominator for BTAR calculation </t>
  </si>
  <si>
    <t>Template 9.2 - BTAR %</t>
  </si>
  <si>
    <t>q</t>
  </si>
  <si>
    <t>r</t>
  </si>
  <si>
    <t>s</t>
  </si>
  <si>
    <t>t</t>
  </si>
  <si>
    <t>u</t>
  </si>
  <si>
    <t>v</t>
  </si>
  <si>
    <t>w</t>
  </si>
  <si>
    <t>x</t>
  </si>
  <si>
    <t>y</t>
  </si>
  <si>
    <t>z</t>
  </si>
  <si>
    <t>aa</t>
  </si>
  <si>
    <t>ab</t>
  </si>
  <si>
    <t>ac</t>
  </si>
  <si>
    <t>ad</t>
  </si>
  <si>
    <t>ae</t>
  </si>
  <si>
    <t>af</t>
  </si>
  <si>
    <t>Disclosure reference date 31.12.2024: KPIs on stock</t>
  </si>
  <si>
    <t>Disclosure reference date 31.12.2024: KPIs on flows</t>
  </si>
  <si>
    <t>BTAR</t>
  </si>
  <si>
    <t>EU Non-financial corporations not subject to NFRD disclosure obligations</t>
  </si>
  <si>
    <t>Non-EU country counterparties not subject to NFRD disclosure obligations</t>
  </si>
  <si>
    <t>Template 9.3 - Summary table - BTAR %</t>
  </si>
  <si>
    <t>Climate change mitigation (CCM)</t>
  </si>
  <si>
    <t>Climate change adaptation (CCA)</t>
  </si>
  <si>
    <t>Total (CCM + CCA)</t>
  </si>
  <si>
    <t>BTAR stock</t>
  </si>
  <si>
    <t>BTAR flow</t>
  </si>
  <si>
    <t>Template 10 - Other climate change mitigating actions that are not covered in the EU Taxonomy</t>
  </si>
  <si>
    <t>Type of financial instrument</t>
  </si>
  <si>
    <t>Type of counterparty</t>
  </si>
  <si>
    <t>Type of risk mitigated (Climate change transition risk)</t>
  </si>
  <si>
    <t>Type of risk mitigated (Climate change physical risk)</t>
  </si>
  <si>
    <t>Qualitative information on the nature of the mitigating actions</t>
  </si>
  <si>
    <t>Bonds (e.g. green, sustainable, sustainability-linked under standards other than the EU standards)</t>
  </si>
  <si>
    <t>Of which building renovation loans</t>
  </si>
  <si>
    <t>Other counterparties</t>
  </si>
  <si>
    <t>Loans (e.g. green, sustainable, sustainability-linked under standards other than the EU standards)</t>
  </si>
  <si>
    <t>Standard &amp; Poor's, Moody's and Fitch are nominated by the institution. The ECAIs are used in exposures classes 'Central governments or central banks' and 'Institutions'. The institution complies with the standard association published by the EBA.</t>
  </si>
  <si>
    <t>ISIN: IS0000036143</t>
  </si>
  <si>
    <t>ISIN: IS0000036150</t>
  </si>
  <si>
    <t>ISIN:  IS0000037133</t>
  </si>
  <si>
    <t>ISIN:  XS2779814750</t>
  </si>
  <si>
    <t>ISIN:  XS2913946989</t>
  </si>
  <si>
    <t>ISIN:  XS2900360111</t>
  </si>
  <si>
    <t>ISIN:  XS2900360038</t>
  </si>
  <si>
    <t>ISK 2.275 million</t>
  </si>
  <si>
    <t>ISK 13.749 million</t>
  </si>
  <si>
    <t>ISK 13.092 million</t>
  </si>
  <si>
    <t>ISK 3.234 million</t>
  </si>
  <si>
    <t>ISK 7.639 million</t>
  </si>
  <si>
    <t>ISK 10.770 million</t>
  </si>
  <si>
    <t>ISK 5.590 million</t>
  </si>
  <si>
    <t>ISK 10.822 million</t>
  </si>
  <si>
    <t>ISK 43.250 million</t>
  </si>
  <si>
    <t>ISK 4.316 million</t>
  </si>
  <si>
    <t>ISK 12.333 million</t>
  </si>
  <si>
    <t>ISK 46.220 million</t>
  </si>
  <si>
    <t>ISK 5.688 million</t>
  </si>
  <si>
    <t>ISK 45.184 million</t>
  </si>
  <si>
    <t>ISK 43.382 million</t>
  </si>
  <si>
    <t>ISK 12.578 million</t>
  </si>
  <si>
    <t>ISK 3.062 million</t>
  </si>
  <si>
    <t>ISK 1.700 million</t>
  </si>
  <si>
    <t>ISK 3.000 million</t>
  </si>
  <si>
    <t>ISK 7.640 million</t>
  </si>
  <si>
    <t>EUR 75 million</t>
  </si>
  <si>
    <t>SEK 1.000 million</t>
  </si>
  <si>
    <t>NOK 250 million</t>
  </si>
  <si>
    <t>CPI-indexed Fixed 9.60%</t>
  </si>
  <si>
    <t>CPI-indexed Fixed 5.70%</t>
  </si>
  <si>
    <t>CPI-indexed Fixed 5.06%</t>
  </si>
  <si>
    <t>Fixed 5.00%</t>
  </si>
  <si>
    <t>Fixed 3.75%</t>
  </si>
  <si>
    <t>STIBOR + 1.80%</t>
  </si>
  <si>
    <t>STIBOR + 1.83%</t>
  </si>
  <si>
    <t>Gross carrying amount (million ISK)</t>
  </si>
  <si>
    <t>Green financing of electric cars</t>
  </si>
  <si>
    <t>Disclosure of the minimum requirement for own funds and eligible liabilities (MREL)</t>
  </si>
  <si>
    <t xml:space="preserve">Template KM2: Key metrics - MREL </t>
  </si>
  <si>
    <t>KM2</t>
  </si>
  <si>
    <t>Template TLAC1: Composition - MREL</t>
  </si>
  <si>
    <t xml:space="preserve">EU KM2: Key metrics - MREL and, where applicable, G-SII requirement for own funds and eligible liabilities  </t>
  </si>
  <si>
    <t>Minimum requirement for own funds and eligible liabilities (MREL)</t>
  </si>
  <si>
    <t>Own funds and eligible liabilities, ratios and components</t>
  </si>
  <si>
    <t>1</t>
  </si>
  <si>
    <t xml:space="preserve">Own funds and eligible liabilities </t>
  </si>
  <si>
    <t>EU-1a</t>
  </si>
  <si>
    <t xml:space="preserve">Of which own funds and subordinated liabilities </t>
  </si>
  <si>
    <t>2</t>
  </si>
  <si>
    <t>Total risk exposure amount of the resolution group (TREA)</t>
  </si>
  <si>
    <t>3</t>
  </si>
  <si>
    <t>Own funds and eligible liabilities as a percentage of the TREA</t>
  </si>
  <si>
    <t>4</t>
  </si>
  <si>
    <t>Total exposure measure (TEM) of the resolution group</t>
  </si>
  <si>
    <t>5</t>
  </si>
  <si>
    <t>Own funds and eligible liabilities as percentage of the TEM</t>
  </si>
  <si>
    <t xml:space="preserve">Of which own funds or subordinated liabilities </t>
  </si>
  <si>
    <t>6a</t>
  </si>
  <si>
    <t>Does the subordination exemption in Article 72b(4) of Regulation (EU) No 575/2013 apply? (5% exemption)</t>
  </si>
  <si>
    <t>6b</t>
  </si>
  <si>
    <t>Aggregate amount of permitted non-subordinated eligible liabilities instruments if the subordination discretion in accordance with Article 72b(3) of Regulation (EU) No 575/2013 is applied (max 3.5% exemption)</t>
  </si>
  <si>
    <t>6c</t>
  </si>
  <si>
    <t>MREL expressed as a percentage of the TREA</t>
  </si>
  <si>
    <t xml:space="preserve">Of which to be met with own funds or subordinated liabilities </t>
  </si>
  <si>
    <t>MREL expressed as a percentage of the TEM</t>
  </si>
  <si>
    <t>Of which to be met with own funds or subordinated liabilities</t>
  </si>
  <si>
    <r>
      <t xml:space="preserve">If a capped subordination exemption applies in accordance with Article 72b (3) of Regulation (EU) No 575/2013, the amount of funding issued that ranks </t>
    </r>
    <r>
      <rPr>
        <i/>
        <sz val="8"/>
        <rFont val="Arial"/>
        <family val="2"/>
      </rPr>
      <t>pari passu</t>
    </r>
    <r>
      <rPr>
        <sz val="8"/>
        <rFont val="Arial"/>
        <family val="2"/>
      </rPr>
      <t xml:space="preserve"> with excluded liabilities and that is recognised under row 1, divided by funding issued that ranks </t>
    </r>
    <r>
      <rPr>
        <i/>
        <sz val="8"/>
        <rFont val="Arial"/>
        <family val="2"/>
      </rPr>
      <t>pari passu</t>
    </r>
    <r>
      <rPr>
        <sz val="8"/>
        <rFont val="Arial"/>
        <family val="2"/>
      </rPr>
      <t xml:space="preserve"> with excluded liabilities and that would be recognised under row 1 if no cap was applied (%)</t>
    </r>
  </si>
  <si>
    <t>TLAC1</t>
  </si>
  <si>
    <t>ESG3</t>
  </si>
  <si>
    <t>ESG9</t>
  </si>
  <si>
    <t>ESG10</t>
  </si>
  <si>
    <t>Template ESG3: Banking book - Climate change transition risk: Alignment metrics</t>
  </si>
  <si>
    <t>Template ESG9: Mitigating actions: BTAR</t>
  </si>
  <si>
    <t>Template ESG10: Other climate change mitigating actions that are not covered in the EU Taxonomy</t>
  </si>
  <si>
    <t xml:space="preserve">EU TLAC1 - Composition - MREL and, where applicable, the G-SII Requirement for own funds and eligible liabilities </t>
  </si>
  <si>
    <t>Own funds and eligible liabilities and adjustments</t>
  </si>
  <si>
    <t>Common Equity Tier 1 capital (CET1)</t>
  </si>
  <si>
    <t>Additional Tier 1 capital (AT1)</t>
  </si>
  <si>
    <t>Empty set in the EU</t>
  </si>
  <si>
    <t>Tier 2 capital (T2)</t>
  </si>
  <si>
    <t>Own funds for the purpose of Articles 92a CRR and 45 BRRD</t>
  </si>
  <si>
    <t>EU 12a</t>
  </si>
  <si>
    <t>Eligible liabilities instruments issued by other entities within the resolution group that are subordinated to excluded liabilities (not grandfathered)</t>
  </si>
  <si>
    <t>EU12b</t>
  </si>
  <si>
    <t>Eligible liabilities instruments that are subordinated to excluded liabilities, issued prior to 27 June 2019 (subordinated grandfathered)</t>
  </si>
  <si>
    <t>EU12c</t>
  </si>
  <si>
    <t>Tier 2 instruments with a residual maturity of at least one year to the extent they do not qualify as Tier 2 items</t>
  </si>
  <si>
    <t>Eligible liabilities that are not subordinated to excluded liabilities (not grandfathered pre cap)</t>
  </si>
  <si>
    <t>Eligible liabilities that are not subordinated to excluded liabilities  issued prior to 27 June 2019 (pre-cap)</t>
  </si>
  <si>
    <t>Eligible liabilities items  before adjustments</t>
  </si>
  <si>
    <t>Of which subordinated</t>
  </si>
  <si>
    <t xml:space="preserve">Own funds and eligible liabilities: Adjustments to non-regulatory capital elements </t>
  </si>
  <si>
    <t>Own funds and eligible liabilities items before adjustments</t>
  </si>
  <si>
    <t>(Deduction of exposures between MPE resolution groups)</t>
  </si>
  <si>
    <t>(Deduction of investments in other eligible liabilities instruments)</t>
  </si>
  <si>
    <t>Own funds and eligible liabilities after adjustments</t>
  </si>
  <si>
    <t>Of which own funds and subordinated</t>
  </si>
  <si>
    <t xml:space="preserve">Risk-weighted exposure amount and leverage exposure measure of the resolution group </t>
  </si>
  <si>
    <t>Ratio of own funds and eligible liabilities</t>
  </si>
  <si>
    <t>Own funds and eligible liabilities (as a percentage of total risk exposure amount )</t>
  </si>
  <si>
    <t>Own funds and eligible liabilities (as a percentage of total exposure measure)</t>
  </si>
  <si>
    <t xml:space="preserve">Institution-specific combined buffer requirement </t>
  </si>
  <si>
    <t xml:space="preserve">of which: countercyclical buffer requirement </t>
  </si>
  <si>
    <t>EU-31a</t>
  </si>
  <si>
    <t>of which: Global Systemically Important Institution (G-SII) or Other Systemically Important Institution (O-SII) buffer</t>
  </si>
  <si>
    <t>Memorandum items</t>
  </si>
  <si>
    <t>EU-32</t>
  </si>
  <si>
    <t>Total amount of excluded liabilities referred to in Article 72a(2) CRR</t>
  </si>
  <si>
    <t xml:space="preserve">Amount of non subordinated instruments eligible, where applicable after application of Article 72b (3) CRR </t>
  </si>
  <si>
    <t>CET1 (as a percentage of TREA) available after meeting the resolution group’s requirements</t>
  </si>
  <si>
    <r>
      <t>Own funds and eligible liabilities: Non-regulatory capital elements</t>
    </r>
    <r>
      <rPr>
        <b/>
        <sz val="8"/>
        <color rgb="FF7030A0"/>
        <rFont val="Arial"/>
        <family val="2"/>
      </rPr>
      <t xml:space="preserve"> </t>
    </r>
  </si>
  <si>
    <r>
      <t>Eligible liabilities instruments</t>
    </r>
    <r>
      <rPr>
        <strike/>
        <sz val="8"/>
        <rFont val="Arial"/>
        <family val="2"/>
      </rPr>
      <t xml:space="preserve"> </t>
    </r>
    <r>
      <rPr>
        <sz val="8"/>
        <rFont val="Arial"/>
        <family val="2"/>
      </rPr>
      <t>issued directly by the resolution entity that are subordinated to excluded liabilities (not grandfathered)</t>
    </r>
  </si>
  <si>
    <t>EU TLAC3b: creditor ranking - resolution entity</t>
  </si>
  <si>
    <t>insolvency ranking</t>
  </si>
  <si>
    <t>(most junior)</t>
  </si>
  <si>
    <t>(most senior)</t>
  </si>
  <si>
    <t>Own funds and liabilities potentially eligible for meeting MREL</t>
  </si>
  <si>
    <t>o/w residual maturity  ≥ 1 year &lt; 2 years</t>
  </si>
  <si>
    <t>o/w residual maturity  ≥ 2 year &lt; 5 years</t>
  </si>
  <si>
    <t>o/w residual maturity ≥ 5 years &lt; 10 years</t>
  </si>
  <si>
    <t>o/w residual maturity ≥ 10 years, but excluding perpetual securities</t>
  </si>
  <si>
    <t>o/w  perpetual securities</t>
  </si>
  <si>
    <t>Description of insolvency rank (free text)</t>
  </si>
  <si>
    <t>Template TLAC3: Creditor ranking - resolution entity</t>
  </si>
  <si>
    <t>TLAC3</t>
  </si>
  <si>
    <t>See the Bank's Pillar III Risk Report 2024 and the Bank's Consolidated Financial Statements 2024</t>
  </si>
  <si>
    <t>See the Bank's Consolidated Financial Statements 2024 - Note 67 and 68</t>
  </si>
  <si>
    <t>Tier 2 capital</t>
  </si>
  <si>
    <t xml:space="preserve">Senior Preferred </t>
  </si>
  <si>
    <t xml:space="preserve">Senior non Preferred </t>
  </si>
  <si>
    <t>Liabilities and own funds</t>
  </si>
  <si>
    <t>o/w excluded liabilities</t>
  </si>
  <si>
    <t>Liabilities and own funds less excluded liabilities</t>
  </si>
  <si>
    <t>Landsbankinn sets itself goals to increase responsible lending by emphasising lending that aligns with the Bank's Sustainable Finance Framework. In 2025, the Bank's goal is to increase eligible lending by 10%, or ISK 25 billion.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</si>
</sst>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1">
    <numFmt numFmtId="6" formatCode="#,##0\ &quot;kr&quot;;[Red]\-#,##0\ &quot;kr&quot;"/>
    <numFmt numFmtId="41" formatCode="_-* #,##0_-;\-* #,##0_-;_-* &quot;-&quot;_-;_-@_-"/>
    <numFmt numFmtId="43" formatCode="_-* #,##0.00_-;\-* #,##0.00_-;_-* &quot;-&quot;??_-;_-@_-"/>
    <numFmt numFmtId="164" formatCode="&quot;$&quot;#,##0_);[Red]\(&quot;$&quot;#,##0\)"/>
    <numFmt numFmtId="165" formatCode="&quot;$&quot;#,##0.00_);\(&quot;$&quot;#,##0.00\)"/>
    <numFmt numFmtId="166" formatCode="&quot;$&quot;#,##0.00_);[Red]\(&quot;$&quot;#,##0.00\)"/>
    <numFmt numFmtId="167" formatCode="_(&quot;$&quot;* #,##0_);_(&quot;$&quot;* \(#,##0\);_(&quot;$&quot;* &quot;-&quot;_);_(@_)"/>
    <numFmt numFmtId="168" formatCode="_(* #,##0_);_(* \(#,##0\);_(* &quot;-&quot;_);_(@_)"/>
    <numFmt numFmtId="169" formatCode="_(&quot;$&quot;* #,##0.00_);_(&quot;$&quot;* \(#,##0.00\);_(&quot;$&quot;* &quot;-&quot;??_);_(@_)"/>
    <numFmt numFmtId="170" formatCode="_-* #,##0.00\ _k_r_-;\-* #,##0.00\ _k_r_-;_-* &quot;-&quot;??\ _k_r_-;_-@_-"/>
    <numFmt numFmtId="171" formatCode="#,##0.00\ &quot;kr.&quot;;\-#,##0.00\ &quot;kr.&quot;"/>
    <numFmt numFmtId="172" formatCode="_-* #,##0\ &quot;kr.&quot;_-;\-* #,##0\ &quot;kr.&quot;_-;_-* &quot;-&quot;\ &quot;kr.&quot;_-;_-@_-"/>
    <numFmt numFmtId="173" formatCode="_-* #,##0\ _k_r_._-;\-* #,##0\ _k_r_._-;_-* &quot;-&quot;\ _k_r_._-;_-@_-"/>
    <numFmt numFmtId="174" formatCode="_-* #,##0.00\ _k_r_._-;\-* #,##0.00\ _k_r_._-;_-* &quot;-&quot;??\ _k_r_._-;_-@_-"/>
    <numFmt numFmtId="175" formatCode="\(#,##0\);#,##0_)"/>
    <numFmt numFmtId="176" formatCode="0.0%;\(0.0%\)"/>
    <numFmt numFmtId="177" formatCode="0.000%"/>
    <numFmt numFmtId="178" formatCode="dd\ mmmyy"/>
    <numFmt numFmtId="179" formatCode="dd\ mmmyy\ hh:mm"/>
    <numFmt numFmtId="180" formatCode="_-* #,##0.00\ [$€-1]_-;\-* #,##0.00\ [$€-1]_-;_-* &quot;-&quot;??\ [$€-1]_-"/>
    <numFmt numFmtId="181" formatCode="\ \ \ @"/>
    <numFmt numFmtId="182" formatCode="\ \ \ @\ *."/>
    <numFmt numFmtId="183" formatCode="\ \ \ \ \ \ @"/>
    <numFmt numFmtId="184" formatCode="\ \ \ \ \ \ \ \ \ @\ *."/>
    <numFmt numFmtId="185" formatCode="@\ *."/>
    <numFmt numFmtId="186" formatCode="\ \ \ \ \ \ @\ *."/>
    <numFmt numFmtId="187" formatCode="\ \ \ \ \ \ \ \ \ @"/>
    <numFmt numFmtId="188" formatCode="_ * #,##0_ ;_ * \-#,##0_ ;_ * &quot;-&quot;_ ;_ @_ "/>
    <numFmt numFmtId="189" formatCode="#,##0\ &quot;£&quot;_);[Red]\(* #,##0\ &quot;£&quot;\)"/>
    <numFmt numFmtId="190" formatCode="_-* #,##0.00\ _€_-;\-* #,##0.00\ _€_-;_-* &quot;-&quot;??\ _€_-;_-@_-"/>
    <numFmt numFmtId="191" formatCode="#,##0\ \ ;[Red]\(* #,##0\ \)"/>
    <numFmt numFmtId="192" formatCode="_(&quot;€&quot;* #,##0.00_);_(&quot;€&quot;* \(#,##0.00\);_(&quot;€&quot;* &quot;-&quot;??_);_(@_)"/>
    <numFmt numFmtId="193" formatCode="_ * #,##0_ ;_ * \-#,##0_ ;;_ @_ "/>
    <numFmt numFmtId="194" formatCode="0%;\(0%\)"/>
    <numFmt numFmtId="195" formatCode="#,##0\ \ ;\(* #,##0\ \)"/>
    <numFmt numFmtId="196" formatCode="#,##0_);\(#,##0_)"/>
    <numFmt numFmtId="197" formatCode="d/m"/>
    <numFmt numFmtId="198" formatCode="#,##0\ ;[Red]\(* #,##0\)"/>
    <numFmt numFmtId="199" formatCode="###0;###0"/>
    <numFmt numFmtId="200" formatCode="[$-409]dd/mmm/yy;@"/>
    <numFmt numFmtId="201" formatCode="_-&quot;£&quot;* #,##0.00_-;\-&quot;£&quot;* #,##0.00_-;_-&quot;£&quot;* &quot;-&quot;??_-;_-@_-"/>
    <numFmt numFmtId="202" formatCode="[$-101041D]###\ ###\ ###\ ###\ ###\ ###\ ###\ ###\ ###\ ###\ ###\ ###\ ###\ ##0.000\ 000"/>
    <numFmt numFmtId="203" formatCode="#,##0;[Red]&quot;-&quot;#,##0"/>
    <numFmt numFmtId="204" formatCode="[$-409]d/mmm/yyyy;@"/>
    <numFmt numFmtId="205" formatCode="#,##0,,;\-0;\-;@"/>
    <numFmt numFmtId="206" formatCode="#,##0,,"/>
    <numFmt numFmtId="207" formatCode="0.0%"/>
    <numFmt numFmtId="208" formatCode="#,##0_ ;\-#,##0\ "/>
    <numFmt numFmtId="209" formatCode="#,##0_ ;[Red]\-#,##0\ "/>
    <numFmt numFmtId="210" formatCode="#,##0_);[Red]\(#,##0\);\-_)"/>
    <numFmt numFmtId="211" formatCode="#,##0;\(#,##0\)"/>
  </numFmts>
  <fonts count="172">
    <font>
      <sz val="11"/>
      <color theme="1"/>
      <name val="Calibri"/>
      <family val="2"/>
      <scheme val="minor"/>
    </font>
    <font>
      <b/>
      <sz val="11"/>
      <color theme="0"/>
      <name val="Calibri"/>
      <family val="2"/>
      <scheme val="minor"/>
    </font>
    <font>
      <b/>
      <sz val="8"/>
      <color theme="1"/>
      <name val="Calibri"/>
      <family val="2"/>
      <scheme val="minor"/>
    </font>
    <font>
      <sz val="8"/>
      <color theme="1"/>
      <name val="Calibri"/>
      <family val="2"/>
      <scheme val="minor"/>
    </font>
    <font>
      <u/>
      <sz val="11"/>
      <color theme="10"/>
      <name val="Calibri"/>
      <family val="2"/>
      <scheme val="minor"/>
    </font>
    <font>
      <sz val="11"/>
      <color theme="1"/>
      <name val="Calibri"/>
      <family val="2"/>
      <scheme val="minor"/>
    </font>
    <font>
      <b/>
      <sz val="11"/>
      <color theme="1"/>
      <name val="Calibri"/>
      <family val="2"/>
      <scheme val="minor"/>
    </font>
    <font>
      <b/>
      <sz val="20"/>
      <name val="Arial"/>
      <family val="2"/>
    </font>
    <font>
      <sz val="10"/>
      <name val="Arial"/>
      <family val="2"/>
    </font>
    <font>
      <b/>
      <sz val="12"/>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MS Sans Serif"/>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1"/>
      <color indexed="8"/>
      <name val="Calibri"/>
      <family val="2"/>
    </font>
    <font>
      <sz val="10"/>
      <color indexed="8"/>
      <name val="Tahoma"/>
      <family val="2"/>
    </font>
    <font>
      <sz val="8"/>
      <color indexed="8"/>
      <name val="Tahoma"/>
      <family val="2"/>
    </font>
    <font>
      <sz val="10"/>
      <color indexed="8"/>
      <name val="Arial"/>
      <family val="2"/>
    </font>
    <font>
      <sz val="10"/>
      <color indexed="9"/>
      <name val="Arial"/>
      <family val="2"/>
    </font>
    <font>
      <sz val="8"/>
      <name val="Times"/>
      <family val="1"/>
    </font>
    <font>
      <sz val="9"/>
      <name val="Tahoma"/>
      <family val="2"/>
    </font>
    <font>
      <sz val="10"/>
      <color indexed="20"/>
      <name val="Arial"/>
      <family val="2"/>
    </font>
    <font>
      <b/>
      <sz val="12"/>
      <color indexed="61"/>
      <name val="Tahoma"/>
      <family val="2"/>
    </font>
    <font>
      <sz val="11"/>
      <name val="Arial"/>
      <family val="2"/>
    </font>
    <font>
      <sz val="11"/>
      <name val="Times New Roman"/>
      <family val="1"/>
    </font>
    <font>
      <b/>
      <sz val="9"/>
      <color indexed="12"/>
      <name val="Tahoma"/>
      <family val="2"/>
    </font>
    <font>
      <b/>
      <sz val="10"/>
      <color indexed="10"/>
      <name val="Arial"/>
      <family val="2"/>
    </font>
    <font>
      <b/>
      <sz val="10"/>
      <color indexed="9"/>
      <name val="Arial"/>
      <family val="2"/>
    </font>
    <font>
      <b/>
      <sz val="8"/>
      <name val="Arial"/>
      <family val="2"/>
    </font>
    <font>
      <b/>
      <sz val="9"/>
      <name val="Tahoma"/>
      <family val="2"/>
    </font>
    <font>
      <sz val="8"/>
      <color indexed="12"/>
      <name val="Arial"/>
      <family val="2"/>
    </font>
    <font>
      <b/>
      <sz val="10"/>
      <color indexed="12"/>
      <name val="Arial"/>
      <family val="2"/>
    </font>
    <font>
      <b/>
      <sz val="14"/>
      <color indexed="11"/>
      <name val="Arial"/>
      <family val="2"/>
    </font>
    <font>
      <i/>
      <sz val="10"/>
      <color indexed="23"/>
      <name val="Arial"/>
      <family val="2"/>
    </font>
    <font>
      <b/>
      <sz val="10"/>
      <name val="Helv"/>
    </font>
    <font>
      <sz val="10"/>
      <color indexed="17"/>
      <name val="Arial"/>
      <family val="2"/>
    </font>
    <font>
      <b/>
      <sz val="9"/>
      <color indexed="42"/>
      <name val="Tahoma"/>
      <family val="2"/>
    </font>
    <font>
      <b/>
      <sz val="15"/>
      <color indexed="62"/>
      <name val="Arial"/>
      <family val="2"/>
    </font>
    <font>
      <b/>
      <sz val="13"/>
      <color indexed="62"/>
      <name val="Arial"/>
      <family val="2"/>
    </font>
    <font>
      <b/>
      <sz val="11"/>
      <color indexed="62"/>
      <name val="Arial"/>
      <family val="2"/>
    </font>
    <font>
      <sz val="11"/>
      <name val="Tms Rmn"/>
    </font>
    <font>
      <sz val="10"/>
      <name val="Times New Roman"/>
      <family val="1"/>
    </font>
    <font>
      <sz val="10"/>
      <color indexed="62"/>
      <name val="Arial"/>
      <family val="2"/>
    </font>
    <font>
      <b/>
      <sz val="9"/>
      <color indexed="63"/>
      <name val="Tahoma"/>
      <family val="2"/>
    </font>
    <font>
      <sz val="10"/>
      <color indexed="10"/>
      <name val="Arial"/>
      <family val="2"/>
    </font>
    <font>
      <b/>
      <sz val="12"/>
      <color indexed="20"/>
      <name val="Tahoma"/>
      <family val="2"/>
    </font>
    <font>
      <b/>
      <sz val="11"/>
      <name val="Times New Roman"/>
      <family val="1"/>
    </font>
    <font>
      <sz val="10"/>
      <color indexed="19"/>
      <name val="Arial"/>
      <family val="2"/>
    </font>
    <font>
      <b/>
      <sz val="10"/>
      <color indexed="63"/>
      <name val="Arial"/>
      <family val="2"/>
    </font>
    <font>
      <b/>
      <sz val="11"/>
      <color indexed="16"/>
      <name val="Times New Roman"/>
      <family val="1"/>
    </font>
    <font>
      <b/>
      <sz val="11"/>
      <name val="Arial"/>
      <family val="2"/>
    </font>
    <font>
      <sz val="10"/>
      <color indexed="8"/>
      <name val="MS Sans Serif"/>
      <family val="2"/>
    </font>
    <font>
      <sz val="10"/>
      <name val="Times rmn"/>
    </font>
    <font>
      <b/>
      <sz val="18"/>
      <color indexed="62"/>
      <name val="Cambria"/>
      <family val="2"/>
    </font>
    <font>
      <b/>
      <sz val="17"/>
      <name val="Helvetica"/>
      <family val="2"/>
    </font>
    <font>
      <b/>
      <sz val="11"/>
      <color indexed="23"/>
      <name val="Helvetica"/>
      <family val="2"/>
    </font>
    <font>
      <b/>
      <sz val="8"/>
      <color indexed="9"/>
      <name val="Arial"/>
      <family val="2"/>
    </font>
    <font>
      <b/>
      <sz val="10"/>
      <color indexed="8"/>
      <name val="Arial"/>
      <family val="2"/>
    </font>
    <font>
      <sz val="10"/>
      <name val="Tms Rmn"/>
    </font>
    <font>
      <b/>
      <u/>
      <sz val="8"/>
      <name val="Helv"/>
    </font>
    <font>
      <sz val="14"/>
      <color indexed="12"/>
      <name val="Arial"/>
      <family val="2"/>
    </font>
    <font>
      <sz val="10"/>
      <color indexed="56"/>
      <name val="Times New Roman"/>
      <family val="1"/>
    </font>
    <font>
      <b/>
      <sz val="18"/>
      <name val="Times New Roman"/>
      <family val="1"/>
    </font>
    <font>
      <b/>
      <sz val="14"/>
      <name val="Times New Roman"/>
      <family val="1"/>
    </font>
    <font>
      <sz val="11"/>
      <color theme="1"/>
      <name val="Arial"/>
      <family val="2"/>
    </font>
    <font>
      <sz val="10"/>
      <color theme="1"/>
      <name val="Arial"/>
      <family val="2"/>
    </font>
    <font>
      <b/>
      <sz val="8"/>
      <color theme="1"/>
      <name val="Arial"/>
      <family val="2"/>
    </font>
    <font>
      <sz val="8"/>
      <color theme="1"/>
      <name val="Arial"/>
      <family val="2"/>
    </font>
    <font>
      <i/>
      <sz val="8"/>
      <color theme="1"/>
      <name val="Arial"/>
      <family val="2"/>
    </font>
    <font>
      <sz val="8"/>
      <name val="Arial"/>
      <family val="2"/>
    </font>
    <font>
      <b/>
      <sz val="11"/>
      <color theme="0"/>
      <name val="Arial"/>
      <family val="2"/>
    </font>
    <font>
      <b/>
      <sz val="8"/>
      <color theme="0"/>
      <name val="Arial"/>
      <family val="2"/>
    </font>
    <font>
      <b/>
      <sz val="28"/>
      <color theme="0"/>
      <name val="Arial"/>
      <family val="2"/>
    </font>
    <font>
      <b/>
      <sz val="11"/>
      <color theme="4"/>
      <name val="Arial"/>
      <family val="2"/>
    </font>
    <font>
      <b/>
      <i/>
      <sz val="8"/>
      <color theme="1"/>
      <name val="Arial"/>
      <family val="2"/>
    </font>
    <font>
      <b/>
      <sz val="8"/>
      <color rgb="FF000000"/>
      <name val="Arial"/>
      <family val="2"/>
    </font>
    <font>
      <sz val="8"/>
      <color rgb="FF000000"/>
      <name val="Arial"/>
      <family val="2"/>
    </font>
    <font>
      <i/>
      <sz val="8"/>
      <name val="Arial"/>
      <family val="2"/>
    </font>
    <font>
      <b/>
      <i/>
      <sz val="8"/>
      <name val="Arial"/>
      <family val="2"/>
    </font>
    <font>
      <sz val="8"/>
      <color rgb="FFFF0000"/>
      <name val="Arial"/>
      <family val="2"/>
    </font>
    <font>
      <sz val="8"/>
      <color theme="1"/>
      <name val="Calibri"/>
      <family val="2"/>
    </font>
    <font>
      <sz val="10"/>
      <color indexed="45"/>
      <name val="Arial"/>
      <family val="2"/>
    </font>
    <font>
      <sz val="10"/>
      <name val="Helv"/>
    </font>
    <font>
      <b/>
      <sz val="10"/>
      <name val="Arial"/>
      <family val="2"/>
    </font>
    <font>
      <sz val="11"/>
      <color indexed="8"/>
      <name val="Arial"/>
      <family val="2"/>
    </font>
    <font>
      <sz val="16"/>
      <name val="Arial"/>
      <family val="2"/>
    </font>
    <font>
      <u/>
      <sz val="10"/>
      <color indexed="45"/>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b/>
      <sz val="11"/>
      <color indexed="8"/>
      <name val="Arial"/>
      <family val="2"/>
    </font>
    <font>
      <sz val="11"/>
      <color indexed="10"/>
      <name val="Arial"/>
      <family val="2"/>
    </font>
    <font>
      <u/>
      <sz val="10"/>
      <color indexed="12"/>
      <name val="Arial"/>
      <family val="2"/>
    </font>
    <font>
      <b/>
      <sz val="11"/>
      <color theme="3"/>
      <name val="Arial"/>
      <family val="2"/>
    </font>
    <font>
      <sz val="11"/>
      <color rgb="FF000000"/>
      <name val="Calibri"/>
      <family val="2"/>
      <scheme val="minor"/>
    </font>
    <font>
      <b/>
      <sz val="11"/>
      <color theme="9"/>
      <name val="Calibri"/>
      <family val="2"/>
      <scheme val="minor"/>
    </font>
    <font>
      <sz val="11"/>
      <color theme="1"/>
      <name val="Calibri"/>
      <family val="2"/>
      <charset val="238"/>
      <scheme val="minor"/>
    </font>
    <font>
      <sz val="12"/>
      <color rgb="FF000000"/>
      <name val="Times New Roman"/>
      <family val="1"/>
    </font>
    <font>
      <strike/>
      <sz val="9"/>
      <color rgb="FFFF0000"/>
      <name val="Calibri"/>
      <family val="2"/>
      <scheme val="minor"/>
    </font>
    <font>
      <sz val="9"/>
      <color rgb="FFFF0000"/>
      <name val="Calibri"/>
      <family val="2"/>
      <scheme val="minor"/>
    </font>
    <font>
      <i/>
      <sz val="8"/>
      <color rgb="FFAA322F"/>
      <name val="Arial"/>
      <family val="2"/>
    </font>
    <font>
      <strike/>
      <sz val="8"/>
      <color rgb="FFFF0000"/>
      <name val="Arial"/>
      <family val="2"/>
    </font>
    <font>
      <strike/>
      <sz val="8"/>
      <name val="Arial"/>
      <family val="2"/>
    </font>
    <font>
      <sz val="12"/>
      <color theme="1"/>
      <name val="Calibri"/>
      <family val="2"/>
      <scheme val="minor"/>
    </font>
    <font>
      <sz val="8.5"/>
      <color theme="1"/>
      <name val="Segoe UI"/>
      <family val="2"/>
    </font>
    <font>
      <i/>
      <sz val="8"/>
      <color theme="1"/>
      <name val="Segoe UI"/>
      <family val="2"/>
    </font>
    <font>
      <b/>
      <i/>
      <sz val="8.5"/>
      <color theme="1"/>
      <name val="Segoe UI"/>
      <family val="2"/>
    </font>
    <font>
      <sz val="8"/>
      <color rgb="FF000000"/>
      <name val="Segoe UI"/>
      <family val="2"/>
    </font>
    <font>
      <sz val="8"/>
      <name val="Segoe UI"/>
      <family val="2"/>
    </font>
    <font>
      <u/>
      <sz val="8"/>
      <color rgb="FF008080"/>
      <name val="Arial"/>
      <family val="2"/>
    </font>
    <font>
      <sz val="8"/>
      <color theme="0" tint="-0.499984740745262"/>
      <name val="Arial"/>
      <family val="2"/>
    </font>
    <font>
      <sz val="8"/>
      <name val="Calibri"/>
      <family val="2"/>
      <scheme val="minor"/>
    </font>
    <font>
      <sz val="10"/>
      <color indexed="8"/>
      <name val="Helvetica Neue"/>
    </font>
    <font>
      <sz val="8"/>
      <color theme="0"/>
      <name val="Arial"/>
      <family val="2"/>
    </font>
    <font>
      <sz val="11"/>
      <name val="Calibri"/>
      <family val="2"/>
      <scheme val="minor"/>
    </font>
    <font>
      <i/>
      <u/>
      <sz val="8"/>
      <name val="Arial"/>
      <family val="2"/>
    </font>
    <font>
      <sz val="8"/>
      <color theme="1"/>
      <name val="Arial"/>
    </font>
    <font>
      <sz val="8"/>
      <color rgb="FF000000"/>
      <name val="Arial"/>
    </font>
    <font>
      <b/>
      <sz val="8"/>
      <color rgb="FF000000"/>
      <name val="Arial"/>
    </font>
    <font>
      <u/>
      <sz val="8"/>
      <color theme="10"/>
      <name val="Calibri"/>
      <family val="2"/>
      <scheme val="minor"/>
    </font>
    <font>
      <sz val="8"/>
      <name val="Arial"/>
    </font>
    <font>
      <b/>
      <sz val="8"/>
      <name val="Arial"/>
    </font>
    <font>
      <sz val="11"/>
      <color rgb="FF000000"/>
      <name val="Calibri"/>
    </font>
    <font>
      <b/>
      <sz val="8"/>
      <color rgb="FFFFFFFF"/>
      <name val="Arial"/>
    </font>
    <font>
      <b/>
      <sz val="8"/>
      <color theme="1"/>
      <name val="Arial"/>
    </font>
    <font>
      <sz val="10"/>
      <name val="Calibri"/>
      <family val="2"/>
      <scheme val="minor"/>
    </font>
    <font>
      <sz val="10"/>
      <name val="Calibri"/>
      <family val="2"/>
    </font>
    <font>
      <sz val="10"/>
      <color theme="1"/>
      <name val="Calibri"/>
      <family val="2"/>
      <scheme val="minor"/>
    </font>
    <font>
      <b/>
      <sz val="8"/>
      <color rgb="FFFFFFFF"/>
      <name val="Arial"/>
      <family val="2"/>
    </font>
    <font>
      <sz val="10"/>
      <color theme="0"/>
      <name val="Calibri"/>
      <family val="2"/>
      <scheme val="minor"/>
    </font>
    <font>
      <b/>
      <u/>
      <sz val="8"/>
      <name val="Arial"/>
      <family val="2"/>
    </font>
    <font>
      <b/>
      <strike/>
      <sz val="8"/>
      <color rgb="FFFF0000"/>
      <name val="Arial"/>
      <family val="2"/>
    </font>
    <font>
      <b/>
      <u/>
      <sz val="8"/>
      <color theme="1"/>
      <name val="Arial"/>
      <family val="2"/>
    </font>
    <font>
      <b/>
      <u/>
      <sz val="8"/>
      <color theme="0"/>
      <name val="Arial"/>
      <family val="2"/>
    </font>
    <font>
      <b/>
      <sz val="8"/>
      <color rgb="FF7030A0"/>
      <name val="Arial"/>
      <family val="2"/>
    </font>
  </fonts>
  <fills count="86">
    <fill>
      <patternFill patternType="none"/>
    </fill>
    <fill>
      <patternFill patternType="gray125"/>
    </fill>
    <fill>
      <patternFill patternType="solid">
        <fgColor theme="0" tint="-0.249977111117893"/>
        <bgColor indexed="64"/>
      </patternFill>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27"/>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62"/>
        <bgColor indexed="64"/>
      </patternFill>
    </fill>
    <fill>
      <patternFill patternType="solid">
        <fgColor indexed="46"/>
        <bgColor indexed="64"/>
      </patternFill>
    </fill>
    <fill>
      <patternFill patternType="solid">
        <fgColor indexed="22"/>
      </patternFill>
    </fill>
    <fill>
      <patternFill patternType="solid">
        <fgColor indexed="55"/>
      </patternFill>
    </fill>
    <fill>
      <patternFill patternType="darkGray">
        <fgColor indexed="22"/>
      </patternFill>
    </fill>
    <fill>
      <patternFill patternType="solid">
        <fgColor indexed="12"/>
      </patternFill>
    </fill>
    <fill>
      <patternFill patternType="solid">
        <fgColor indexed="34"/>
        <bgColor indexed="64"/>
      </patternFill>
    </fill>
    <fill>
      <patternFill patternType="solid">
        <fgColor indexed="23"/>
        <bgColor indexed="64"/>
      </patternFill>
    </fill>
    <fill>
      <patternFill patternType="solid">
        <fgColor indexed="47"/>
        <bgColor indexed="64"/>
      </patternFill>
    </fill>
    <fill>
      <patternFill patternType="lightGray">
        <fgColor indexed="11"/>
        <bgColor indexed="9"/>
      </patternFill>
    </fill>
    <fill>
      <patternFill patternType="solid">
        <fgColor indexed="15"/>
      </patternFill>
    </fill>
    <fill>
      <patternFill patternType="solid">
        <fgColor theme="0" tint="-0.14999847407452621"/>
        <bgColor indexed="64"/>
      </patternFill>
    </fill>
    <fill>
      <patternFill patternType="solid">
        <fgColor rgb="FFFFFFFF"/>
        <bgColor indexed="64"/>
      </patternFill>
    </fill>
    <fill>
      <patternFill patternType="solid">
        <fgColor rgb="FFA6A6A6"/>
        <bgColor indexed="64"/>
      </patternFill>
    </fill>
    <fill>
      <patternFill patternType="solid">
        <fgColor rgb="FFD9D9D9"/>
        <bgColor indexed="64"/>
      </patternFill>
    </fill>
    <fill>
      <patternFill patternType="solid">
        <fgColor theme="4"/>
        <bgColor indexed="64"/>
      </patternFill>
    </fill>
    <fill>
      <patternFill patternType="solid">
        <fgColor theme="0" tint="-0.34998626667073579"/>
        <bgColor indexed="64"/>
      </patternFill>
    </fill>
    <fill>
      <patternFill patternType="lightTrellis">
        <bgColor theme="0" tint="-0.34998626667073579"/>
      </patternFill>
    </fill>
    <fill>
      <patternFill patternType="solid">
        <fgColor theme="0" tint="-0.499984740745262"/>
        <bgColor indexed="64"/>
      </patternFill>
    </fill>
    <fill>
      <patternFill patternType="solid">
        <fgColor indexed="12"/>
        <bgColor indexed="64"/>
      </patternFill>
    </fill>
    <fill>
      <patternFill patternType="solid">
        <fgColor rgb="FFBFBFBF"/>
        <bgColor indexed="64"/>
      </patternFill>
    </fill>
    <fill>
      <patternFill patternType="solid">
        <fgColor rgb="FF595959"/>
        <bgColor indexed="64"/>
      </patternFill>
    </fill>
    <fill>
      <patternFill patternType="solid">
        <fgColor rgb="FF1E3C5A"/>
        <bgColor rgb="FF000000"/>
      </patternFill>
    </fill>
    <fill>
      <patternFill patternType="solid">
        <fgColor rgb="FFD9D9D9"/>
        <bgColor rgb="FF000000"/>
      </patternFill>
    </fill>
    <fill>
      <patternFill patternType="solid">
        <fgColor theme="1" tint="0.499984740745262"/>
        <bgColor indexed="64"/>
      </patternFill>
    </fill>
    <fill>
      <patternFill patternType="solid">
        <fgColor rgb="FFFFFFFF"/>
        <bgColor rgb="FF000000"/>
      </patternFill>
    </fill>
    <fill>
      <patternFill patternType="lightGray">
        <bgColor theme="0" tint="-0.14996795556505021"/>
      </patternFill>
    </fill>
  </fills>
  <borders count="8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63"/>
      </right>
      <top style="thin">
        <color indexed="63"/>
      </top>
      <bottom/>
      <diagonal/>
    </border>
    <border>
      <left style="thin">
        <color indexed="10"/>
      </left>
      <right style="thin">
        <color indexed="10"/>
      </right>
      <top style="thin">
        <color indexed="10"/>
      </top>
      <bottom style="thin">
        <color indexed="10"/>
      </bottom>
      <diagonal/>
    </border>
    <border>
      <left/>
      <right/>
      <top style="medium">
        <color indexed="64"/>
      </top>
      <bottom style="medium">
        <color indexed="64"/>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right/>
      <top/>
      <bottom style="double">
        <color indexed="52"/>
      </bottom>
      <diagonal/>
    </border>
    <border>
      <left/>
      <right/>
      <top/>
      <bottom style="double">
        <color indexed="10"/>
      </bottom>
      <diagonal/>
    </border>
    <border>
      <left style="thin">
        <color indexed="20"/>
      </left>
      <right style="thin">
        <color indexed="20"/>
      </right>
      <top style="thin">
        <color indexed="20"/>
      </top>
      <bottom style="thin">
        <color indexed="2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hair">
        <color indexed="64"/>
      </top>
      <bottom style="hair">
        <color indexed="64"/>
      </bottom>
      <diagonal/>
    </border>
    <border>
      <left/>
      <right/>
      <top style="hair">
        <color indexed="64"/>
      </top>
      <bottom style="double">
        <color indexed="64"/>
      </bottom>
      <diagonal/>
    </border>
    <border>
      <left/>
      <right/>
      <top/>
      <bottom style="hair">
        <color indexed="64"/>
      </bottom>
      <diagonal/>
    </border>
    <border>
      <left/>
      <right/>
      <top style="hair">
        <color indexed="64"/>
      </top>
      <bottom/>
      <diagonal/>
    </border>
    <border>
      <left/>
      <right/>
      <top style="thin">
        <color indexed="62"/>
      </top>
      <bottom style="double">
        <color indexed="62"/>
      </bottom>
      <diagonal/>
    </border>
    <border>
      <left/>
      <right/>
      <top style="thin">
        <color indexed="49"/>
      </top>
      <bottom style="double">
        <color indexed="49"/>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diagonalUp="1" diagonalDown="1">
      <left style="medium">
        <color indexed="64"/>
      </left>
      <right style="medium">
        <color indexed="64"/>
      </right>
      <top style="medium">
        <color indexed="64"/>
      </top>
      <bottom style="medium">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bottom/>
      <diagonal/>
    </border>
    <border>
      <left style="thin">
        <color theme="0" tint="-0.499984740745262"/>
      </left>
      <right style="thin">
        <color theme="0" tint="-0.499984740745262"/>
      </right>
      <top style="thin">
        <color theme="0" tint="-0.499984740745262"/>
      </top>
      <bottom/>
      <diagonal/>
    </border>
    <border>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rgb="FF000000"/>
      </right>
      <top style="thin">
        <color indexed="64"/>
      </top>
      <bottom/>
      <diagonal/>
    </border>
    <border>
      <left/>
      <right style="thin">
        <color rgb="FF000000"/>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indexed="64"/>
      </right>
      <top style="medium">
        <color indexed="64"/>
      </top>
      <bottom/>
      <diagonal/>
    </border>
    <border>
      <left style="medium">
        <color indexed="64"/>
      </left>
      <right/>
      <top/>
      <bottom/>
      <diagonal/>
    </border>
    <border>
      <left style="thin">
        <color rgb="FF808080"/>
      </left>
      <right style="thin">
        <color rgb="FF808080"/>
      </right>
      <top style="thin">
        <color rgb="FF808080"/>
      </top>
      <bottom style="thin">
        <color rgb="FF808080"/>
      </bottom>
      <diagonal/>
    </border>
    <border>
      <left/>
      <right style="thin">
        <color indexed="64"/>
      </right>
      <top style="medium">
        <color indexed="64"/>
      </top>
      <bottom style="medium">
        <color indexed="64"/>
      </bottom>
      <diagonal/>
    </border>
    <border>
      <left/>
      <right style="thin">
        <color auto="1"/>
      </right>
      <top style="thin">
        <color auto="1"/>
      </top>
      <bottom/>
      <diagonal/>
    </border>
    <border>
      <left style="thin">
        <color auto="1"/>
      </left>
      <right/>
      <top style="thin">
        <color auto="1"/>
      </top>
      <bottom/>
      <diagonal/>
    </border>
  </borders>
  <cellStyleXfs count="2949">
    <xf numFmtId="0" fontId="0" fillId="0" borderId="0"/>
    <xf numFmtId="0" fontId="4" fillId="0" borderId="0" applyNumberFormat="0" applyFill="0" applyBorder="0" applyAlignment="0" applyProtection="0"/>
    <xf numFmtId="9" fontId="5" fillId="0" borderId="0" applyFont="0" applyFill="0" applyBorder="0" applyAlignment="0" applyProtection="0"/>
    <xf numFmtId="0" fontId="7" fillId="3" borderId="3" applyNumberFormat="0" applyFill="0" applyBorder="0" applyAlignment="0" applyProtection="0">
      <alignment horizontal="left"/>
    </xf>
    <xf numFmtId="0" fontId="8" fillId="0" borderId="0">
      <alignment vertical="center"/>
    </xf>
    <xf numFmtId="0" fontId="8" fillId="0" borderId="0">
      <alignment vertical="center"/>
    </xf>
    <xf numFmtId="3" fontId="8" fillId="4" borderId="5" applyFont="0">
      <alignment horizontal="right" vertical="center"/>
      <protection locked="0"/>
    </xf>
    <xf numFmtId="0" fontId="9" fillId="0" borderId="0" applyNumberFormat="0" applyFill="0" applyBorder="0" applyAlignment="0" applyProtection="0"/>
    <xf numFmtId="0" fontId="8" fillId="5" borderId="5" applyNumberFormat="0" applyFont="0" applyBorder="0">
      <alignment horizontal="center" vertical="center"/>
    </xf>
    <xf numFmtId="0" fontId="10" fillId="0" borderId="0" applyNumberFormat="0" applyFill="0" applyBorder="0" applyAlignment="0" applyProtection="0"/>
    <xf numFmtId="0" fontId="11" fillId="0" borderId="15" applyNumberFormat="0" applyFill="0" applyAlignment="0" applyProtection="0"/>
    <xf numFmtId="0" fontId="12" fillId="0" borderId="16" applyNumberFormat="0" applyFill="0" applyAlignment="0" applyProtection="0"/>
    <xf numFmtId="0" fontId="13" fillId="0" borderId="17" applyNumberFormat="0" applyFill="0" applyAlignment="0" applyProtection="0"/>
    <xf numFmtId="0" fontId="13" fillId="0" borderId="0" applyNumberFormat="0" applyFill="0" applyBorder="0" applyAlignment="0" applyProtection="0"/>
    <xf numFmtId="0" fontId="14" fillId="7" borderId="0" applyNumberFormat="0" applyBorder="0" applyAlignment="0" applyProtection="0"/>
    <xf numFmtId="0" fontId="15" fillId="8" borderId="0" applyNumberFormat="0" applyBorder="0" applyAlignment="0" applyProtection="0"/>
    <xf numFmtId="0" fontId="16" fillId="9" borderId="0" applyNumberFormat="0" applyBorder="0" applyAlignment="0" applyProtection="0"/>
    <xf numFmtId="0" fontId="17" fillId="10" borderId="18" applyNumberFormat="0" applyAlignment="0" applyProtection="0"/>
    <xf numFmtId="0" fontId="18" fillId="11" borderId="19" applyNumberFormat="0" applyAlignment="0" applyProtection="0"/>
    <xf numFmtId="0" fontId="19" fillId="11" borderId="18" applyNumberFormat="0" applyAlignment="0" applyProtection="0"/>
    <xf numFmtId="0" fontId="20" fillId="0" borderId="20" applyNumberFormat="0" applyFill="0" applyAlignment="0" applyProtection="0"/>
    <xf numFmtId="0" fontId="1" fillId="12" borderId="21"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6" fillId="0" borderId="23" applyNumberFormat="0" applyFill="0" applyAlignment="0" applyProtection="0"/>
    <xf numFmtId="0" fontId="23"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23" fillId="33" borderId="0" applyNumberFormat="0" applyBorder="0" applyAlignment="0" applyProtection="0"/>
    <xf numFmtId="0" fontId="23" fillId="34"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23" fillId="37" borderId="0" applyNumberFormat="0" applyBorder="0" applyAlignment="0" applyProtection="0"/>
    <xf numFmtId="0" fontId="24" fillId="0" borderId="0"/>
    <xf numFmtId="0" fontId="42" fillId="0" borderId="0">
      <alignment horizontal="left" vertical="center"/>
    </xf>
    <xf numFmtId="0" fontId="43" fillId="38" borderId="0">
      <alignment horizontal="center" vertical="top"/>
    </xf>
    <xf numFmtId="0" fontId="43" fillId="38" borderId="0">
      <alignment horizontal="center" vertical="top"/>
    </xf>
    <xf numFmtId="0" fontId="43" fillId="38" borderId="0">
      <alignment horizontal="center" vertical="top"/>
    </xf>
    <xf numFmtId="0" fontId="43" fillId="0" borderId="0">
      <alignment horizontal="left" vertical="top"/>
    </xf>
    <xf numFmtId="0" fontId="43" fillId="0" borderId="0">
      <alignment horizontal="left" vertical="top"/>
    </xf>
    <xf numFmtId="0" fontId="43" fillId="0" borderId="0">
      <alignment horizontal="right" vertical="top"/>
    </xf>
    <xf numFmtId="0" fontId="42" fillId="0" borderId="0">
      <alignment horizontal="left" vertical="center"/>
    </xf>
    <xf numFmtId="0" fontId="42" fillId="0" borderId="0">
      <alignment horizontal="left" vertical="center"/>
    </xf>
    <xf numFmtId="0" fontId="43" fillId="38" borderId="0">
      <alignment horizontal="center" vertical="top"/>
    </xf>
    <xf numFmtId="0" fontId="43" fillId="38" borderId="0">
      <alignment horizontal="center" vertical="top"/>
    </xf>
    <xf numFmtId="0" fontId="43" fillId="38" borderId="0">
      <alignment horizontal="center" vertical="top"/>
    </xf>
    <xf numFmtId="0" fontId="43" fillId="0" borderId="0">
      <alignment horizontal="left" vertical="top"/>
    </xf>
    <xf numFmtId="0" fontId="43" fillId="0" borderId="0">
      <alignment horizontal="left" vertical="top"/>
    </xf>
    <xf numFmtId="0" fontId="43" fillId="0" borderId="0">
      <alignment horizontal="right" vertical="top"/>
    </xf>
    <xf numFmtId="0" fontId="43" fillId="39" borderId="0">
      <alignment horizontal="left" vertical="top"/>
    </xf>
    <xf numFmtId="0" fontId="42" fillId="0" borderId="0">
      <alignment horizontal="left" vertical="center"/>
    </xf>
    <xf numFmtId="0" fontId="42" fillId="0" borderId="0">
      <alignment horizontal="left" vertical="center"/>
    </xf>
    <xf numFmtId="0" fontId="43" fillId="38" borderId="0">
      <alignment horizontal="center" vertical="top"/>
    </xf>
    <xf numFmtId="0" fontId="43" fillId="38" borderId="0">
      <alignment horizontal="center" vertical="top"/>
    </xf>
    <xf numFmtId="0" fontId="43" fillId="38" borderId="0">
      <alignment horizontal="center" vertical="top"/>
    </xf>
    <xf numFmtId="0" fontId="43" fillId="0" borderId="0">
      <alignment horizontal="left" vertical="top"/>
    </xf>
    <xf numFmtId="0" fontId="43" fillId="0" borderId="0">
      <alignment horizontal="left" vertical="top"/>
    </xf>
    <xf numFmtId="0" fontId="43" fillId="0" borderId="0">
      <alignment horizontal="right" vertical="top"/>
    </xf>
    <xf numFmtId="0" fontId="42" fillId="0" borderId="0">
      <alignment horizontal="left" vertical="center"/>
    </xf>
    <xf numFmtId="0" fontId="44" fillId="40" borderId="0" applyNumberFormat="0" applyBorder="0" applyAlignment="0" applyProtection="0"/>
    <xf numFmtId="0" fontId="44" fillId="40" borderId="0" applyNumberFormat="0" applyBorder="0" applyAlignment="0" applyProtection="0"/>
    <xf numFmtId="0" fontId="44" fillId="40" borderId="0" applyNumberFormat="0" applyBorder="0" applyAlignment="0" applyProtection="0"/>
    <xf numFmtId="0" fontId="44" fillId="40"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5" fillId="39" borderId="0" applyNumberFormat="0" applyBorder="0" applyAlignment="0" applyProtection="0"/>
    <xf numFmtId="0" fontId="45" fillId="39" borderId="0" applyNumberFormat="0" applyBorder="0" applyAlignment="0" applyProtection="0"/>
    <xf numFmtId="0" fontId="45" fillId="39" borderId="0" applyNumberFormat="0" applyBorder="0" applyAlignment="0" applyProtection="0"/>
    <xf numFmtId="0" fontId="45" fillId="39" borderId="0" applyNumberFormat="0" applyBorder="0" applyAlignment="0" applyProtection="0"/>
    <xf numFmtId="0" fontId="40" fillId="50" borderId="0" applyNumberFormat="0" applyBorder="0" applyAlignment="0" applyProtection="0"/>
    <xf numFmtId="0" fontId="40" fillId="50" borderId="0" applyNumberFormat="0" applyBorder="0" applyAlignment="0" applyProtection="0"/>
    <xf numFmtId="0" fontId="45" fillId="51" borderId="0" applyNumberFormat="0" applyBorder="0" applyAlignment="0" applyProtection="0"/>
    <xf numFmtId="0" fontId="45" fillId="51" borderId="0" applyNumberFormat="0" applyBorder="0" applyAlignment="0" applyProtection="0"/>
    <xf numFmtId="0" fontId="45" fillId="51" borderId="0" applyNumberFormat="0" applyBorder="0" applyAlignment="0" applyProtection="0"/>
    <xf numFmtId="0" fontId="45" fillId="51" borderId="0" applyNumberFormat="0" applyBorder="0" applyAlignment="0" applyProtection="0"/>
    <xf numFmtId="0" fontId="40" fillId="42" borderId="0" applyNumberFormat="0" applyBorder="0" applyAlignment="0" applyProtection="0"/>
    <xf numFmtId="0" fontId="40" fillId="42" borderId="0" applyNumberFormat="0" applyBorder="0" applyAlignment="0" applyProtection="0"/>
    <xf numFmtId="0" fontId="45" fillId="49" borderId="0" applyNumberFormat="0" applyBorder="0" applyAlignment="0" applyProtection="0"/>
    <xf numFmtId="0" fontId="45" fillId="49" borderId="0" applyNumberFormat="0" applyBorder="0" applyAlignment="0" applyProtection="0"/>
    <xf numFmtId="0" fontId="45" fillId="49" borderId="0" applyNumberFormat="0" applyBorder="0" applyAlignment="0" applyProtection="0"/>
    <xf numFmtId="0" fontId="45" fillId="49"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0" fillId="52" borderId="0" applyNumberFormat="0" applyBorder="0" applyAlignment="0" applyProtection="0"/>
    <xf numFmtId="0" fontId="40" fillId="52" borderId="0" applyNumberFormat="0" applyBorder="0" applyAlignment="0" applyProtection="0"/>
    <xf numFmtId="0" fontId="45" fillId="39" borderId="0" applyNumberFormat="0" applyBorder="0" applyAlignment="0" applyProtection="0"/>
    <xf numFmtId="0" fontId="45" fillId="39" borderId="0" applyNumberFormat="0" applyBorder="0" applyAlignment="0" applyProtection="0"/>
    <xf numFmtId="0" fontId="45" fillId="39" borderId="0" applyNumberFormat="0" applyBorder="0" applyAlignment="0" applyProtection="0"/>
    <xf numFmtId="0" fontId="45" fillId="39"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5" fillId="42" borderId="0" applyNumberFormat="0" applyBorder="0" applyAlignment="0" applyProtection="0"/>
    <xf numFmtId="0" fontId="45" fillId="42" borderId="0" applyNumberFormat="0" applyBorder="0" applyAlignment="0" applyProtection="0"/>
    <xf numFmtId="0" fontId="45" fillId="42" borderId="0" applyNumberFormat="0" applyBorder="0" applyAlignment="0" applyProtection="0"/>
    <xf numFmtId="0" fontId="45" fillId="42" borderId="0" applyNumberFormat="0" applyBorder="0" applyAlignment="0" applyProtection="0"/>
    <xf numFmtId="0" fontId="40" fillId="54" borderId="0" applyNumberFormat="0" applyBorder="0" applyAlignment="0" applyProtection="0"/>
    <xf numFmtId="0" fontId="40" fillId="54" borderId="0" applyNumberFormat="0" applyBorder="0" applyAlignment="0" applyProtection="0"/>
    <xf numFmtId="0" fontId="45" fillId="53" borderId="0" applyNumberFormat="0" applyBorder="0" applyAlignment="0" applyProtection="0"/>
    <xf numFmtId="0" fontId="45" fillId="53" borderId="0" applyNumberFormat="0" applyBorder="0" applyAlignment="0" applyProtection="0"/>
    <xf numFmtId="0" fontId="45" fillId="53" borderId="0" applyNumberFormat="0" applyBorder="0" applyAlignment="0" applyProtection="0"/>
    <xf numFmtId="0" fontId="45" fillId="53" borderId="0" applyNumberFormat="0" applyBorder="0" applyAlignment="0" applyProtection="0"/>
    <xf numFmtId="0" fontId="40" fillId="55" borderId="0" applyNumberFormat="0" applyBorder="0" applyAlignment="0" applyProtection="0"/>
    <xf numFmtId="0" fontId="40" fillId="55" borderId="0" applyNumberFormat="0" applyBorder="0" applyAlignment="0" applyProtection="0"/>
    <xf numFmtId="0" fontId="45" fillId="51" borderId="0" applyNumberFormat="0" applyBorder="0" applyAlignment="0" applyProtection="0"/>
    <xf numFmtId="0" fontId="45" fillId="51" borderId="0" applyNumberFormat="0" applyBorder="0" applyAlignment="0" applyProtection="0"/>
    <xf numFmtId="0" fontId="45" fillId="51" borderId="0" applyNumberFormat="0" applyBorder="0" applyAlignment="0" applyProtection="0"/>
    <xf numFmtId="0" fontId="45" fillId="51" borderId="0" applyNumberFormat="0" applyBorder="0" applyAlignment="0" applyProtection="0"/>
    <xf numFmtId="0" fontId="40" fillId="56" borderId="0" applyNumberFormat="0" applyBorder="0" applyAlignment="0" applyProtection="0"/>
    <xf numFmtId="0" fontId="40" fillId="56" borderId="0" applyNumberFormat="0" applyBorder="0" applyAlignment="0" applyProtection="0"/>
    <xf numFmtId="0" fontId="45" fillId="49" borderId="0" applyNumberFormat="0" applyBorder="0" applyAlignment="0" applyProtection="0"/>
    <xf numFmtId="0" fontId="45" fillId="49" borderId="0" applyNumberFormat="0" applyBorder="0" applyAlignment="0" applyProtection="0"/>
    <xf numFmtId="0" fontId="45" fillId="49" borderId="0" applyNumberFormat="0" applyBorder="0" applyAlignment="0" applyProtection="0"/>
    <xf numFmtId="0" fontId="45" fillId="49" borderId="0" applyNumberFormat="0" applyBorder="0" applyAlignment="0" applyProtection="0"/>
    <xf numFmtId="0" fontId="40" fillId="57" borderId="0" applyNumberFormat="0" applyBorder="0" applyAlignment="0" applyProtection="0"/>
    <xf numFmtId="0" fontId="40" fillId="57" borderId="0" applyNumberFormat="0" applyBorder="0" applyAlignment="0" applyProtection="0"/>
    <xf numFmtId="0" fontId="45" fillId="58" borderId="0" applyNumberFormat="0" applyBorder="0" applyAlignment="0" applyProtection="0"/>
    <xf numFmtId="0" fontId="45" fillId="58" borderId="0" applyNumberFormat="0" applyBorder="0" applyAlignment="0" applyProtection="0"/>
    <xf numFmtId="0" fontId="45" fillId="58" borderId="0" applyNumberFormat="0" applyBorder="0" applyAlignment="0" applyProtection="0"/>
    <xf numFmtId="0" fontId="45" fillId="58" borderId="0" applyNumberFormat="0" applyBorder="0" applyAlignment="0" applyProtection="0"/>
    <xf numFmtId="0" fontId="40" fillId="52" borderId="0" applyNumberFormat="0" applyBorder="0" applyAlignment="0" applyProtection="0"/>
    <xf numFmtId="0" fontId="40" fillId="52" borderId="0" applyNumberFormat="0" applyBorder="0" applyAlignment="0" applyProtection="0"/>
    <xf numFmtId="0" fontId="45" fillId="53" borderId="0" applyNumberFormat="0" applyBorder="0" applyAlignment="0" applyProtection="0"/>
    <xf numFmtId="0" fontId="45" fillId="53" borderId="0" applyNumberFormat="0" applyBorder="0" applyAlignment="0" applyProtection="0"/>
    <xf numFmtId="0" fontId="45" fillId="53" borderId="0" applyNumberFormat="0" applyBorder="0" applyAlignment="0" applyProtection="0"/>
    <xf numFmtId="0" fontId="45" fillId="53"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5" fillId="56" borderId="0" applyNumberFormat="0" applyBorder="0" applyAlignment="0" applyProtection="0"/>
    <xf numFmtId="0" fontId="45" fillId="56" borderId="0" applyNumberFormat="0" applyBorder="0" applyAlignment="0" applyProtection="0"/>
    <xf numFmtId="0" fontId="45" fillId="56" borderId="0" applyNumberFormat="0" applyBorder="0" applyAlignment="0" applyProtection="0"/>
    <xf numFmtId="0" fontId="45" fillId="56"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164" fontId="8" fillId="0" borderId="0" applyFont="0" applyFill="0" applyBorder="0" applyAlignment="0" applyProtection="0"/>
    <xf numFmtId="166" fontId="8" fillId="0" borderId="0" applyFont="0" applyFill="0" applyBorder="0" applyAlignment="0" applyProtection="0"/>
    <xf numFmtId="0" fontId="46" fillId="0" borderId="0"/>
    <xf numFmtId="0" fontId="46" fillId="0" borderId="0"/>
    <xf numFmtId="165" fontId="8" fillId="0" borderId="0" applyFont="0" applyFill="0" applyBorder="0" applyAlignment="0" applyProtection="0"/>
    <xf numFmtId="167" fontId="8" fillId="0" borderId="0" applyFont="0" applyFill="0" applyBorder="0" applyAlignment="0" applyProtection="0"/>
    <xf numFmtId="0" fontId="47" fillId="5" borderId="0"/>
    <xf numFmtId="0" fontId="48" fillId="45" borderId="0" applyNumberFormat="0" applyBorder="0" applyAlignment="0" applyProtection="0"/>
    <xf numFmtId="0" fontId="48" fillId="45" borderId="0" applyNumberFormat="0" applyBorder="0" applyAlignment="0" applyProtection="0"/>
    <xf numFmtId="0" fontId="48" fillId="45" borderId="0" applyNumberFormat="0" applyBorder="0" applyAlignment="0" applyProtection="0"/>
    <xf numFmtId="0" fontId="48" fillId="45"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49" fillId="59" borderId="0">
      <alignment vertical="center"/>
    </xf>
    <xf numFmtId="37" fontId="50" fillId="0" borderId="0" applyFont="0" applyFill="0" applyBorder="0" applyAlignment="0" applyProtection="0"/>
    <xf numFmtId="175" fontId="50" fillId="0" borderId="0" applyFont="0" applyFill="0" applyBorder="0" applyAlignment="0" applyProtection="0"/>
    <xf numFmtId="165"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71" fontId="8" fillId="0" borderId="0" applyFont="0" applyFill="0" applyBorder="0" applyAlignment="0" applyProtection="0"/>
    <xf numFmtId="0" fontId="51" fillId="0" borderId="0"/>
    <xf numFmtId="0" fontId="52" fillId="60" borderId="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176" fontId="8" fillId="0" borderId="0" applyFill="0" applyBorder="0" applyAlignment="0"/>
    <xf numFmtId="176" fontId="8" fillId="0" borderId="0" applyFill="0" applyBorder="0" applyAlignment="0"/>
    <xf numFmtId="176" fontId="8" fillId="0" borderId="0" applyFill="0" applyBorder="0" applyAlignment="0"/>
    <xf numFmtId="176" fontId="8" fillId="0" borderId="0" applyFill="0" applyBorder="0" applyAlignment="0"/>
    <xf numFmtId="176" fontId="8" fillId="0" borderId="0" applyFill="0" applyBorder="0" applyAlignment="0"/>
    <xf numFmtId="176" fontId="8" fillId="0" borderId="0" applyFill="0" applyBorder="0" applyAlignment="0"/>
    <xf numFmtId="176" fontId="8" fillId="0" borderId="0" applyFill="0" applyBorder="0" applyAlignment="0"/>
    <xf numFmtId="176" fontId="8" fillId="0" borderId="0" applyFill="0" applyBorder="0" applyAlignment="0"/>
    <xf numFmtId="176" fontId="8" fillId="0" borderId="0" applyFill="0" applyBorder="0" applyAlignment="0"/>
    <xf numFmtId="176" fontId="8" fillId="0" borderId="0" applyFill="0" applyBorder="0" applyAlignment="0"/>
    <xf numFmtId="176" fontId="8" fillId="0" borderId="0" applyFill="0" applyBorder="0" applyAlignment="0"/>
    <xf numFmtId="176"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176" fontId="8" fillId="0" borderId="0" applyFill="0" applyBorder="0" applyAlignment="0"/>
    <xf numFmtId="176" fontId="8" fillId="0" borderId="0" applyFill="0" applyBorder="0" applyAlignment="0"/>
    <xf numFmtId="176" fontId="8" fillId="0" borderId="0" applyFill="0" applyBorder="0" applyAlignment="0"/>
    <xf numFmtId="176" fontId="8" fillId="0" borderId="0" applyFill="0" applyBorder="0" applyAlignment="0"/>
    <xf numFmtId="176" fontId="8" fillId="0" borderId="0" applyFill="0" applyBorder="0" applyAlignment="0"/>
    <xf numFmtId="176" fontId="8" fillId="0" borderId="0" applyFill="0" applyBorder="0" applyAlignment="0"/>
    <xf numFmtId="176" fontId="8" fillId="0" borderId="0" applyFill="0" applyBorder="0" applyAlignment="0"/>
    <xf numFmtId="176" fontId="8" fillId="0" borderId="0" applyFill="0" applyBorder="0" applyAlignment="0"/>
    <xf numFmtId="176" fontId="8" fillId="0" borderId="0" applyFill="0" applyBorder="0" applyAlignment="0"/>
    <xf numFmtId="176" fontId="8" fillId="0" borderId="0" applyFill="0" applyBorder="0" applyAlignment="0"/>
    <xf numFmtId="176" fontId="8" fillId="0" borderId="0" applyFill="0" applyBorder="0" applyAlignment="0"/>
    <xf numFmtId="176" fontId="8" fillId="0" borderId="0" applyFill="0" applyBorder="0" applyAlignment="0"/>
    <xf numFmtId="176"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177" fontId="52" fillId="60" borderId="0"/>
    <xf numFmtId="0" fontId="52" fillId="60" borderId="0"/>
    <xf numFmtId="0" fontId="53" fillId="46" borderId="25" applyNumberFormat="0" applyAlignment="0" applyProtection="0"/>
    <xf numFmtId="0" fontId="53" fillId="46" borderId="25" applyNumberFormat="0" applyAlignment="0" applyProtection="0"/>
    <xf numFmtId="0" fontId="53" fillId="46" borderId="25" applyNumberFormat="0" applyAlignment="0" applyProtection="0"/>
    <xf numFmtId="0" fontId="53" fillId="46" borderId="25" applyNumberFormat="0" applyAlignment="0" applyProtection="0"/>
    <xf numFmtId="0" fontId="34" fillId="61" borderId="25" applyNumberFormat="0" applyAlignment="0" applyProtection="0"/>
    <xf numFmtId="0" fontId="34" fillId="61" borderId="25" applyNumberFormat="0" applyAlignment="0" applyProtection="0"/>
    <xf numFmtId="0" fontId="8" fillId="0" borderId="0" applyFill="0" applyBorder="0" applyAlignment="0"/>
    <xf numFmtId="0" fontId="54" fillId="62" borderId="26" applyNumberFormat="0" applyAlignment="0" applyProtection="0"/>
    <xf numFmtId="0" fontId="54" fillId="62" borderId="26" applyNumberFormat="0" applyAlignment="0" applyProtection="0"/>
    <xf numFmtId="0" fontId="54" fillId="62" borderId="26" applyNumberFormat="0" applyAlignment="0" applyProtection="0"/>
    <xf numFmtId="0" fontId="54" fillId="62" borderId="26" applyNumberFormat="0" applyAlignment="0" applyProtection="0"/>
    <xf numFmtId="0" fontId="36" fillId="62" borderId="26" applyNumberFormat="0" applyAlignment="0" applyProtection="0"/>
    <xf numFmtId="0" fontId="36" fillId="62" borderId="26" applyNumberFormat="0" applyAlignment="0" applyProtection="0"/>
    <xf numFmtId="0" fontId="55" fillId="0" borderId="9">
      <alignment horizontal="center"/>
    </xf>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41" fillId="0" borderId="0" applyFont="0" applyFill="0" applyBorder="0" applyAlignment="0" applyProtection="0"/>
    <xf numFmtId="174" fontId="41" fillId="0" borderId="0" applyFont="0" applyFill="0" applyBorder="0" applyAlignment="0" applyProtection="0"/>
    <xf numFmtId="174" fontId="41" fillId="0" borderId="0" applyFont="0" applyFill="0" applyBorder="0" applyAlignment="0" applyProtection="0"/>
    <xf numFmtId="174" fontId="41" fillId="0" borderId="0" applyFont="0" applyFill="0" applyBorder="0" applyAlignment="0" applyProtection="0"/>
    <xf numFmtId="174" fontId="41" fillId="0" borderId="0" applyFont="0" applyFill="0" applyBorder="0" applyAlignment="0" applyProtection="0"/>
    <xf numFmtId="174" fontId="41" fillId="0" borderId="0" applyFont="0" applyFill="0" applyBorder="0" applyAlignment="0" applyProtection="0"/>
    <xf numFmtId="174" fontId="41" fillId="0" borderId="0" applyFont="0" applyFill="0" applyBorder="0" applyAlignment="0" applyProtection="0"/>
    <xf numFmtId="174" fontId="4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74" fontId="24" fillId="0" borderId="0" applyFont="0" applyFill="0" applyBorder="0" applyAlignment="0" applyProtection="0"/>
    <xf numFmtId="174" fontId="2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74" fontId="8" fillId="0" borderId="0" applyFont="0" applyFill="0" applyBorder="0" applyAlignment="0" applyProtection="0"/>
    <xf numFmtId="174" fontId="24" fillId="0" borderId="0" applyFont="0" applyFill="0" applyBorder="0" applyAlignment="0" applyProtection="0"/>
    <xf numFmtId="43" fontId="8" fillId="0" borderId="0" applyFont="0" applyFill="0" applyBorder="0" applyAlignment="0" applyProtection="0"/>
    <xf numFmtId="174" fontId="41" fillId="0" borderId="0" applyFont="0" applyFill="0" applyBorder="0" applyAlignment="0" applyProtection="0"/>
    <xf numFmtId="174" fontId="41" fillId="0" borderId="0" applyFont="0" applyFill="0" applyBorder="0" applyAlignment="0" applyProtection="0"/>
    <xf numFmtId="43"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41"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172"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14" fontId="8" fillId="0" borderId="0"/>
    <xf numFmtId="14" fontId="8" fillId="0" borderId="0"/>
    <xf numFmtId="14" fontId="8" fillId="0" borderId="0"/>
    <xf numFmtId="14" fontId="8" fillId="0" borderId="0"/>
    <xf numFmtId="14" fontId="8" fillId="0" borderId="0"/>
    <xf numFmtId="0" fontId="56" fillId="60" borderId="27">
      <alignment horizontal="left"/>
    </xf>
    <xf numFmtId="15" fontId="57" fillId="5" borderId="0">
      <alignment horizontal="right"/>
    </xf>
    <xf numFmtId="0" fontId="58" fillId="63" borderId="0" applyNumberFormat="0" applyBorder="0" applyAlignment="0">
      <alignment horizontal="center"/>
    </xf>
    <xf numFmtId="0" fontId="54" fillId="64" borderId="0" applyNumberFormat="0" applyBorder="0" applyAlignment="0"/>
    <xf numFmtId="0" fontId="59" fillId="64" borderId="0">
      <alignment horizontal="centerContinuous"/>
    </xf>
    <xf numFmtId="0" fontId="53" fillId="65" borderId="28">
      <alignment horizontal="center"/>
      <protection locked="0"/>
    </xf>
    <xf numFmtId="178" fontId="47" fillId="0" borderId="0" applyFont="0" applyFill="0" applyBorder="0" applyAlignment="0" applyProtection="0"/>
    <xf numFmtId="14" fontId="44" fillId="0" borderId="0" applyFill="0" applyBorder="0" applyAlignment="0"/>
    <xf numFmtId="14" fontId="44" fillId="0" borderId="0" applyFill="0" applyBorder="0" applyAlignment="0"/>
    <xf numFmtId="14" fontId="44" fillId="0" borderId="0" applyFill="0" applyBorder="0" applyAlignment="0"/>
    <xf numFmtId="14" fontId="44" fillId="0" borderId="0" applyFill="0" applyBorder="0" applyAlignment="0"/>
    <xf numFmtId="14" fontId="44" fillId="0" borderId="0" applyFill="0" applyBorder="0" applyAlignment="0"/>
    <xf numFmtId="14" fontId="44" fillId="0" borderId="0" applyFill="0" applyBorder="0" applyAlignment="0"/>
    <xf numFmtId="14" fontId="44" fillId="0" borderId="0" applyFill="0" applyBorder="0" applyAlignment="0"/>
    <xf numFmtId="14" fontId="44" fillId="0" borderId="0" applyFill="0" applyBorder="0" applyAlignment="0"/>
    <xf numFmtId="14" fontId="44" fillId="0" borderId="0" applyFill="0" applyBorder="0" applyAlignment="0"/>
    <xf numFmtId="14" fontId="44" fillId="0" borderId="0" applyFill="0" applyBorder="0" applyAlignment="0"/>
    <xf numFmtId="14" fontId="44" fillId="0" borderId="0" applyFill="0" applyBorder="0" applyAlignment="0"/>
    <xf numFmtId="14" fontId="44" fillId="0" borderId="0" applyFill="0" applyBorder="0" applyAlignment="0"/>
    <xf numFmtId="14" fontId="44" fillId="0" borderId="0" applyFill="0" applyBorder="0" applyAlignment="0"/>
    <xf numFmtId="14" fontId="44" fillId="0" borderId="0" applyFill="0" applyBorder="0" applyAlignment="0"/>
    <xf numFmtId="14" fontId="44" fillId="0" borderId="0" applyFill="0" applyBorder="0" applyAlignment="0"/>
    <xf numFmtId="179" fontId="56" fillId="60" borderId="0" applyFont="0" applyFill="0" applyBorder="0" applyAlignment="0" applyProtection="0">
      <alignment vertical="center"/>
    </xf>
    <xf numFmtId="39" fontId="50"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180" fontId="8" fillId="0" borderId="0" applyFont="0" applyFill="0" applyBorder="0" applyAlignment="0" applyProtection="0"/>
    <xf numFmtId="180" fontId="8" fillId="0" borderId="0" applyFont="0" applyFill="0" applyBorder="0" applyAlignment="0" applyProtection="0"/>
    <xf numFmtId="180" fontId="8" fillId="0" borderId="0" applyFont="0" applyFill="0" applyBorder="0" applyAlignment="0" applyProtection="0"/>
    <xf numFmtId="180" fontId="8" fillId="0" borderId="0" applyFon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3" fontId="61" fillId="0" borderId="0"/>
    <xf numFmtId="0" fontId="62" fillId="39" borderId="0" applyNumberFormat="0" applyBorder="0" applyAlignment="0" applyProtection="0"/>
    <xf numFmtId="0" fontId="62" fillId="39" borderId="0" applyNumberFormat="0" applyBorder="0" applyAlignment="0" applyProtection="0"/>
    <xf numFmtId="0" fontId="62" fillId="39" borderId="0" applyNumberFormat="0" applyBorder="0" applyAlignment="0" applyProtection="0"/>
    <xf numFmtId="0" fontId="62" fillId="39"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63" fillId="66" borderId="0"/>
    <xf numFmtId="0" fontId="9" fillId="0" borderId="29" applyNumberFormat="0" applyAlignment="0" applyProtection="0">
      <alignment horizontal="left" vertical="center"/>
    </xf>
    <xf numFmtId="0" fontId="9" fillId="0" borderId="11">
      <alignment horizontal="left" vertical="center"/>
    </xf>
    <xf numFmtId="0" fontId="64" fillId="0" borderId="31" applyNumberFormat="0" applyFill="0" applyAlignment="0" applyProtection="0"/>
    <xf numFmtId="0" fontId="64" fillId="0" borderId="31" applyNumberFormat="0" applyFill="0" applyAlignment="0" applyProtection="0"/>
    <xf numFmtId="0" fontId="64" fillId="0" borderId="31" applyNumberFormat="0" applyFill="0" applyAlignment="0" applyProtection="0"/>
    <xf numFmtId="0" fontId="64" fillId="0" borderId="31" applyNumberFormat="0" applyFill="0" applyAlignment="0" applyProtection="0"/>
    <xf numFmtId="0" fontId="26" fillId="0" borderId="30" applyNumberFormat="0" applyFill="0" applyAlignment="0" applyProtection="0"/>
    <xf numFmtId="0" fontId="26" fillId="0" borderId="30"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27" fillId="0" borderId="32" applyNumberFormat="0" applyFill="0" applyAlignment="0" applyProtection="0"/>
    <xf numFmtId="0" fontId="27" fillId="0" borderId="32" applyNumberFormat="0" applyFill="0" applyAlignment="0" applyProtection="0"/>
    <xf numFmtId="0" fontId="66" fillId="0" borderId="35" applyNumberFormat="0" applyFill="0" applyAlignment="0" applyProtection="0"/>
    <xf numFmtId="0" fontId="66" fillId="0" borderId="35" applyNumberFormat="0" applyFill="0" applyAlignment="0" applyProtection="0"/>
    <xf numFmtId="0" fontId="66" fillId="0" borderId="35" applyNumberFormat="0" applyFill="0" applyAlignment="0" applyProtection="0"/>
    <xf numFmtId="0" fontId="66" fillId="0" borderId="35" applyNumberFormat="0" applyFill="0" applyAlignment="0" applyProtection="0"/>
    <xf numFmtId="0" fontId="28" fillId="0" borderId="34" applyNumberFormat="0" applyFill="0" applyAlignment="0" applyProtection="0"/>
    <xf numFmtId="0" fontId="28" fillId="0" borderId="34"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181" fontId="67" fillId="0" borderId="0"/>
    <xf numFmtId="182" fontId="67" fillId="0" borderId="0">
      <alignment horizontal="centerContinuous"/>
    </xf>
    <xf numFmtId="183" fontId="51" fillId="0" borderId="0"/>
    <xf numFmtId="184" fontId="67" fillId="0" borderId="0">
      <alignment horizontal="centerContinuous"/>
    </xf>
    <xf numFmtId="183" fontId="51" fillId="0" borderId="0"/>
    <xf numFmtId="185" fontId="68" fillId="0" borderId="0" applyFont="0" applyFill="0" applyBorder="0" applyProtection="0">
      <alignment horizontal="centerContinuous"/>
    </xf>
    <xf numFmtId="181" fontId="68" fillId="0" borderId="0" applyFont="0" applyFill="0" applyBorder="0" applyAlignment="0" applyProtection="0"/>
    <xf numFmtId="182" fontId="68" fillId="0" borderId="0" applyFont="0" applyFill="0" applyBorder="0" applyProtection="0">
      <alignment horizontal="centerContinuous"/>
    </xf>
    <xf numFmtId="183" fontId="68" fillId="0" borderId="0" applyFont="0" applyFill="0" applyBorder="0" applyAlignment="0" applyProtection="0"/>
    <xf numFmtId="186" fontId="68" fillId="0" borderId="0" applyFont="0" applyFill="0" applyBorder="0" applyProtection="0">
      <alignment horizontal="centerContinuous"/>
    </xf>
    <xf numFmtId="187" fontId="68" fillId="0" borderId="0" applyFont="0" applyFill="0" applyBorder="0" applyAlignment="0" applyProtection="0"/>
    <xf numFmtId="184" fontId="68" fillId="0" borderId="0" applyFont="0" applyFill="0" applyBorder="0" applyProtection="0">
      <alignment horizontal="centerContinuous"/>
    </xf>
    <xf numFmtId="0" fontId="69" fillId="48" borderId="25" applyNumberFormat="0" applyAlignment="0" applyProtection="0"/>
    <xf numFmtId="0" fontId="69" fillId="48" borderId="25" applyNumberFormat="0" applyAlignment="0" applyProtection="0"/>
    <xf numFmtId="0" fontId="69" fillId="48" borderId="25" applyNumberFormat="0" applyAlignment="0" applyProtection="0"/>
    <xf numFmtId="0" fontId="69" fillId="48" borderId="25" applyNumberFormat="0" applyAlignment="0" applyProtection="0"/>
    <xf numFmtId="0" fontId="32" fillId="46" borderId="25" applyNumberFormat="0" applyAlignment="0" applyProtection="0"/>
    <xf numFmtId="0" fontId="32" fillId="46" borderId="25" applyNumberFormat="0" applyAlignment="0" applyProtection="0"/>
    <xf numFmtId="188" fontId="68" fillId="0" borderId="0" applyFont="0" applyFill="0" applyBorder="0" applyAlignment="0" applyProtection="0"/>
    <xf numFmtId="189" fontId="51" fillId="0" borderId="0" applyFont="0" applyFill="0" applyBorder="0" applyAlignment="0" applyProtection="0"/>
    <xf numFmtId="0" fontId="70" fillId="5" borderId="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71" fillId="0" borderId="37" applyNumberFormat="0" applyFill="0" applyAlignment="0" applyProtection="0"/>
    <xf numFmtId="0" fontId="71" fillId="0" borderId="37" applyNumberFormat="0" applyFill="0" applyAlignment="0" applyProtection="0"/>
    <xf numFmtId="0" fontId="71" fillId="0" borderId="37" applyNumberFormat="0" applyFill="0" applyAlignment="0" applyProtection="0"/>
    <xf numFmtId="0" fontId="71" fillId="0" borderId="37" applyNumberFormat="0" applyFill="0" applyAlignment="0" applyProtection="0"/>
    <xf numFmtId="0" fontId="35" fillId="0" borderId="36" applyNumberFormat="0" applyFill="0" applyAlignment="0" applyProtection="0"/>
    <xf numFmtId="0" fontId="35" fillId="0" borderId="36" applyNumberFormat="0" applyFill="0" applyAlignment="0" applyProtection="0"/>
    <xf numFmtId="0" fontId="72" fillId="67" borderId="38">
      <protection locked="0"/>
    </xf>
    <xf numFmtId="190" fontId="8" fillId="0" borderId="0" applyFont="0" applyFill="0" applyBorder="0" applyAlignment="0" applyProtection="0"/>
    <xf numFmtId="191" fontId="73" fillId="0" borderId="0"/>
    <xf numFmtId="10" fontId="24" fillId="68" borderId="1" applyBorder="0">
      <alignment horizontal="center"/>
      <protection locked="0"/>
    </xf>
    <xf numFmtId="192" fontId="68" fillId="0" borderId="0" applyFont="0" applyFill="0" applyBorder="0" applyAlignment="0" applyProtection="0"/>
    <xf numFmtId="0" fontId="74" fillId="48" borderId="0" applyNumberFormat="0" applyBorder="0" applyAlignment="0" applyProtection="0"/>
    <xf numFmtId="0" fontId="74" fillId="48" borderId="0" applyNumberFormat="0" applyBorder="0" applyAlignment="0" applyProtection="0"/>
    <xf numFmtId="0" fontId="74" fillId="48" borderId="0" applyNumberFormat="0" applyBorder="0" applyAlignment="0" applyProtection="0"/>
    <xf numFmtId="0" fontId="74" fillId="48" borderId="0" applyNumberFormat="0" applyBorder="0" applyAlignment="0" applyProtection="0"/>
    <xf numFmtId="0" fontId="31" fillId="48" borderId="0" applyNumberFormat="0" applyBorder="0" applyAlignment="0" applyProtection="0"/>
    <xf numFmtId="0" fontId="31" fillId="48" borderId="0" applyNumberFormat="0" applyBorder="0" applyAlignment="0" applyProtection="0"/>
    <xf numFmtId="0" fontId="70" fillId="5" borderId="0"/>
    <xf numFmtId="0" fontId="8" fillId="0" borderId="0"/>
    <xf numFmtId="0" fontId="8" fillId="0" borderId="0"/>
    <xf numFmtId="18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8" fillId="0" borderId="0"/>
    <xf numFmtId="0" fontId="8" fillId="0" borderId="0"/>
    <xf numFmtId="0" fontId="8" fillId="0" borderId="0"/>
    <xf numFmtId="0" fontId="8" fillId="0" borderId="0"/>
    <xf numFmtId="0" fontId="8" fillId="0" borderId="0"/>
    <xf numFmtId="0" fontId="44" fillId="0" borderId="0">
      <alignment vertical="top"/>
    </xf>
    <xf numFmtId="0" fontId="44"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4"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44" fillId="0" borderId="0">
      <alignment vertical="top"/>
    </xf>
    <xf numFmtId="0" fontId="44" fillId="0" borderId="0">
      <alignment vertical="top"/>
    </xf>
    <xf numFmtId="0" fontId="8" fillId="0" borderId="0"/>
    <xf numFmtId="0" fontId="8" fillId="0" borderId="0"/>
    <xf numFmtId="0" fontId="44" fillId="0" borderId="0">
      <alignment vertical="top"/>
    </xf>
    <xf numFmtId="0" fontId="44" fillId="0" borderId="0">
      <alignment vertical="top"/>
    </xf>
    <xf numFmtId="0" fontId="8" fillId="0" borderId="0"/>
    <xf numFmtId="0" fontId="8" fillId="0" borderId="0"/>
    <xf numFmtId="0" fontId="8" fillId="0" borderId="0"/>
    <xf numFmtId="0" fontId="44" fillId="0" borderId="0">
      <alignment vertical="top"/>
    </xf>
    <xf numFmtId="0" fontId="8" fillId="0" borderId="0"/>
    <xf numFmtId="0" fontId="44" fillId="0" borderId="0">
      <alignment vertical="top"/>
    </xf>
    <xf numFmtId="0" fontId="44" fillId="0" borderId="0">
      <alignment vertical="top"/>
    </xf>
    <xf numFmtId="0" fontId="44" fillId="0" borderId="0">
      <alignment vertical="top"/>
    </xf>
    <xf numFmtId="0" fontId="8" fillId="0" borderId="0"/>
    <xf numFmtId="0" fontId="8" fillId="0" borderId="0"/>
    <xf numFmtId="0" fontId="8" fillId="0" borderId="0"/>
    <xf numFmtId="0" fontId="8" fillId="0" borderId="0"/>
    <xf numFmtId="0" fontId="44" fillId="0" borderId="0">
      <alignment vertical="top"/>
    </xf>
    <xf numFmtId="0" fontId="44"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4" fillId="0" borderId="0">
      <alignment vertical="top"/>
    </xf>
    <xf numFmtId="0" fontId="44" fillId="0" borderId="0">
      <alignment vertical="top"/>
    </xf>
    <xf numFmtId="0" fontId="44" fillId="0" borderId="0">
      <alignment vertical="top"/>
    </xf>
    <xf numFmtId="0" fontId="8" fillId="0" borderId="0"/>
    <xf numFmtId="0" fontId="8" fillId="0" borderId="0"/>
    <xf numFmtId="0" fontId="8" fillId="0" borderId="0"/>
    <xf numFmtId="0" fontId="8" fillId="0" borderId="0"/>
    <xf numFmtId="0" fontId="8" fillId="0" borderId="0"/>
    <xf numFmtId="0" fontId="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1" fillId="0" borderId="0"/>
    <xf numFmtId="0" fontId="8" fillId="0" borderId="0"/>
    <xf numFmtId="0" fontId="8" fillId="0" borderId="0"/>
    <xf numFmtId="0" fontId="8" fillId="0" borderId="0"/>
    <xf numFmtId="0" fontId="41" fillId="0" borderId="0"/>
    <xf numFmtId="0" fontId="41" fillId="0" borderId="0"/>
    <xf numFmtId="0" fontId="41" fillId="0" borderId="0"/>
    <xf numFmtId="0" fontId="41" fillId="0" borderId="0"/>
    <xf numFmtId="0" fontId="41" fillId="0" borderId="0"/>
    <xf numFmtId="0" fontId="41" fillId="0" borderId="0"/>
    <xf numFmtId="0" fontId="5" fillId="0" borderId="0"/>
    <xf numFmtId="0" fontId="41" fillId="0" borderId="0"/>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5" fillId="0" borderId="0"/>
    <xf numFmtId="0" fontId="8" fillId="0" borderId="0"/>
    <xf numFmtId="0" fontId="8" fillId="0" borderId="0"/>
    <xf numFmtId="0" fontId="8" fillId="0" borderId="0"/>
    <xf numFmtId="0" fontId="8" fillId="0" borderId="0"/>
    <xf numFmtId="0" fontId="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 fillId="0" borderId="0"/>
    <xf numFmtId="0" fontId="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85" fontId="67" fillId="0" borderId="0">
      <alignment horizontal="centerContinuous"/>
    </xf>
    <xf numFmtId="0" fontId="41" fillId="13" borderId="22" applyNumberFormat="0" applyFont="0" applyAlignment="0" applyProtection="0"/>
    <xf numFmtId="0" fontId="8" fillId="44" borderId="39" applyNumberFormat="0" applyFont="0" applyAlignment="0" applyProtection="0"/>
    <xf numFmtId="0" fontId="8" fillId="44" borderId="39" applyNumberFormat="0" applyFont="0" applyAlignment="0" applyProtection="0"/>
    <xf numFmtId="0" fontId="8" fillId="44" borderId="39" applyNumberFormat="0" applyFont="0" applyAlignment="0" applyProtection="0"/>
    <xf numFmtId="0" fontId="8" fillId="44" borderId="39" applyNumberFormat="0" applyFont="0" applyAlignment="0" applyProtection="0"/>
    <xf numFmtId="0" fontId="8" fillId="44" borderId="39" applyNumberFormat="0" applyFont="0" applyAlignment="0" applyProtection="0"/>
    <xf numFmtId="0" fontId="41" fillId="13" borderId="22" applyNumberFormat="0" applyFont="0" applyAlignment="0" applyProtection="0"/>
    <xf numFmtId="193" fontId="68" fillId="0" borderId="0" applyFont="0" applyFill="0" applyBorder="0" applyAlignment="0" applyProtection="0"/>
    <xf numFmtId="0" fontId="75" fillId="46" borderId="40" applyNumberFormat="0" applyAlignment="0" applyProtection="0"/>
    <xf numFmtId="0" fontId="75" fillId="46" borderId="40" applyNumberFormat="0" applyAlignment="0" applyProtection="0"/>
    <xf numFmtId="0" fontId="75" fillId="46" borderId="40" applyNumberFormat="0" applyAlignment="0" applyProtection="0"/>
    <xf numFmtId="0" fontId="75" fillId="46" borderId="40" applyNumberFormat="0" applyAlignment="0" applyProtection="0"/>
    <xf numFmtId="0" fontId="33" fillId="61" borderId="40" applyNumberFormat="0" applyAlignment="0" applyProtection="0"/>
    <xf numFmtId="0" fontId="33" fillId="61" borderId="40" applyNumberFormat="0" applyAlignment="0" applyProtection="0"/>
    <xf numFmtId="0" fontId="76" fillId="3" borderId="4"/>
    <xf numFmtId="49" fontId="77" fillId="0" borderId="0" applyFill="0" applyBorder="0" applyProtection="0">
      <alignment horizontal="center"/>
    </xf>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194" fontId="8" fillId="0" borderId="0" applyFont="0" applyFill="0" applyBorder="0" applyAlignment="0" applyProtection="0"/>
    <xf numFmtId="194"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56" fillId="5" borderId="0"/>
    <xf numFmtId="0" fontId="56" fillId="60" borderId="0"/>
    <xf numFmtId="0" fontId="52" fillId="4" borderId="0"/>
    <xf numFmtId="0" fontId="56" fillId="60" borderId="0"/>
    <xf numFmtId="195" fontId="68" fillId="0" borderId="41" applyNumberFormat="0" applyFont="0" applyFill="0" applyAlignment="0" applyProtection="0"/>
    <xf numFmtId="191" fontId="68" fillId="0" borderId="42" applyNumberFormat="0" applyFont="0" applyFill="0" applyAlignment="0" applyProtection="0"/>
    <xf numFmtId="195" fontId="68" fillId="0" borderId="43" applyNumberFormat="0" applyFont="0" applyFill="0" applyAlignment="0" applyProtection="0"/>
    <xf numFmtId="195" fontId="68" fillId="0" borderId="43" applyNumberFormat="0" applyFont="0" applyFill="0" applyAlignment="0" applyProtection="0"/>
    <xf numFmtId="195" fontId="68" fillId="0" borderId="44" applyNumberFormat="0" applyFont="0" applyFill="0" applyAlignment="0" applyProtection="0"/>
    <xf numFmtId="195" fontId="68" fillId="0" borderId="44" applyNumberFormat="0" applyFont="0" applyFill="0" applyAlignment="0" applyProtection="0"/>
    <xf numFmtId="195" fontId="68" fillId="0" borderId="41" applyNumberFormat="0" applyFont="0" applyFill="0" applyAlignment="0" applyProtection="0"/>
    <xf numFmtId="195" fontId="68" fillId="0" borderId="41" applyNumberFormat="0" applyFont="0" applyFill="0" applyAlignment="0" applyProtection="0"/>
    <xf numFmtId="0" fontId="78" fillId="0" borderId="0"/>
    <xf numFmtId="0" fontId="47" fillId="60" borderId="0"/>
    <xf numFmtId="0" fontId="8" fillId="0" borderId="0"/>
    <xf numFmtId="0" fontId="8" fillId="0" borderId="0"/>
    <xf numFmtId="0" fontId="56" fillId="60" borderId="0"/>
    <xf numFmtId="49" fontId="44" fillId="0" borderId="0" applyFill="0" applyBorder="0" applyAlignment="0"/>
    <xf numFmtId="49" fontId="44" fillId="0" borderId="0" applyFill="0" applyBorder="0" applyAlignment="0"/>
    <xf numFmtId="49" fontId="44" fillId="0" borderId="0" applyFill="0" applyBorder="0" applyAlignment="0"/>
    <xf numFmtId="49" fontId="44" fillId="0" borderId="0" applyFill="0" applyBorder="0" applyAlignment="0"/>
    <xf numFmtId="49" fontId="44" fillId="0" borderId="0" applyFill="0" applyBorder="0" applyAlignment="0"/>
    <xf numFmtId="49" fontId="44" fillId="0" borderId="0" applyFill="0" applyBorder="0" applyAlignment="0"/>
    <xf numFmtId="49" fontId="44" fillId="0" borderId="0" applyFill="0" applyBorder="0" applyAlignment="0"/>
    <xf numFmtId="49" fontId="44" fillId="0" borderId="0" applyFill="0" applyBorder="0" applyAlignment="0"/>
    <xf numFmtId="49" fontId="44" fillId="0" borderId="0" applyFill="0" applyBorder="0" applyAlignment="0"/>
    <xf numFmtId="49" fontId="44" fillId="0" borderId="0" applyFill="0" applyBorder="0" applyAlignment="0"/>
    <xf numFmtId="49" fontId="44" fillId="0" borderId="0" applyFill="0" applyBorder="0" applyAlignment="0"/>
    <xf numFmtId="49" fontId="44" fillId="0" borderId="0" applyFill="0" applyBorder="0" applyAlignment="0"/>
    <xf numFmtId="49" fontId="44" fillId="0" borderId="0" applyFill="0" applyBorder="0" applyAlignment="0"/>
    <xf numFmtId="49" fontId="44" fillId="0" borderId="0" applyFill="0" applyBorder="0" applyAlignment="0"/>
    <xf numFmtId="49"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196" fontId="8" fillId="0" borderId="0" applyFill="0" applyBorder="0" applyAlignment="0"/>
    <xf numFmtId="196" fontId="8" fillId="0" borderId="0" applyFill="0" applyBorder="0" applyAlignment="0"/>
    <xf numFmtId="196" fontId="8" fillId="0" borderId="0" applyFill="0" applyBorder="0" applyAlignment="0"/>
    <xf numFmtId="196" fontId="8" fillId="0" borderId="0" applyFill="0" applyBorder="0" applyAlignment="0"/>
    <xf numFmtId="196" fontId="8" fillId="0" borderId="0" applyFill="0" applyBorder="0" applyAlignment="0"/>
    <xf numFmtId="196" fontId="8" fillId="0" borderId="0" applyFill="0" applyBorder="0" applyAlignment="0"/>
    <xf numFmtId="196" fontId="8" fillId="0" borderId="0" applyFill="0" applyBorder="0" applyAlignment="0"/>
    <xf numFmtId="196" fontId="8" fillId="0" borderId="0" applyFill="0" applyBorder="0" applyAlignment="0"/>
    <xf numFmtId="196" fontId="8" fillId="0" borderId="0" applyFill="0" applyBorder="0" applyAlignment="0"/>
    <xf numFmtId="196" fontId="8" fillId="0" borderId="0" applyFill="0" applyBorder="0" applyAlignment="0"/>
    <xf numFmtId="196" fontId="8" fillId="0" borderId="0" applyFill="0" applyBorder="0" applyAlignment="0"/>
    <xf numFmtId="196" fontId="8" fillId="0" borderId="0" applyFill="0" applyBorder="0" applyAlignment="0"/>
    <xf numFmtId="196" fontId="8" fillId="0" borderId="0" applyFill="0" applyBorder="0" applyAlignment="0"/>
    <xf numFmtId="196" fontId="8" fillId="0" borderId="0" applyFill="0" applyBorder="0" applyAlignment="0"/>
    <xf numFmtId="196" fontId="8" fillId="0" borderId="0" applyFill="0" applyBorder="0" applyAlignment="0"/>
    <xf numFmtId="196" fontId="8" fillId="0" borderId="0" applyFill="0" applyBorder="0" applyAlignment="0"/>
    <xf numFmtId="196" fontId="8" fillId="0" borderId="0" applyFill="0" applyBorder="0" applyAlignment="0"/>
    <xf numFmtId="196" fontId="8" fillId="0" borderId="0" applyFill="0" applyBorder="0" applyAlignment="0"/>
    <xf numFmtId="196" fontId="8" fillId="0" borderId="0" applyFill="0" applyBorder="0" applyAlignment="0"/>
    <xf numFmtId="196" fontId="8" fillId="0" borderId="0" applyFill="0" applyBorder="0" applyAlignment="0"/>
    <xf numFmtId="196" fontId="8" fillId="0" borderId="0" applyFill="0" applyBorder="0" applyAlignment="0"/>
    <xf numFmtId="196" fontId="8" fillId="0" borderId="0" applyFill="0" applyBorder="0" applyAlignment="0"/>
    <xf numFmtId="196" fontId="8" fillId="0" borderId="0" applyFill="0" applyBorder="0" applyAlignment="0"/>
    <xf numFmtId="196" fontId="8" fillId="0" borderId="0" applyFill="0" applyBorder="0" applyAlignment="0"/>
    <xf numFmtId="196" fontId="8" fillId="0" borderId="0" applyFill="0" applyBorder="0" applyAlignment="0"/>
    <xf numFmtId="196" fontId="8" fillId="0" borderId="0" applyFill="0" applyBorder="0" applyAlignment="0"/>
    <xf numFmtId="196" fontId="8" fillId="0" borderId="0" applyFill="0" applyBorder="0" applyAlignment="0"/>
    <xf numFmtId="196" fontId="8" fillId="0" borderId="0" applyFill="0" applyBorder="0" applyAlignment="0"/>
    <xf numFmtId="196" fontId="8" fillId="0" borderId="0" applyFill="0" applyBorder="0" applyAlignment="0"/>
    <xf numFmtId="196" fontId="8" fillId="0" borderId="0" applyFill="0" applyBorder="0" applyAlignment="0"/>
    <xf numFmtId="196" fontId="8" fillId="0" borderId="0" applyFill="0" applyBorder="0" applyAlignment="0"/>
    <xf numFmtId="197" fontId="51" fillId="0" borderId="0"/>
    <xf numFmtId="198" fontId="79" fillId="0" borderId="5"/>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81" fillId="69" borderId="0">
      <alignment horizontal="centerContinuous"/>
    </xf>
    <xf numFmtId="0" fontId="82" fillId="61" borderId="0" applyNumberFormat="0" applyBorder="0" applyAlignment="0">
      <alignment horizontal="center"/>
    </xf>
    <xf numFmtId="0" fontId="83" fillId="66" borderId="0" applyBorder="0"/>
    <xf numFmtId="175" fontId="77" fillId="0" borderId="24" applyFill="0" applyAlignment="0" applyProtection="0"/>
    <xf numFmtId="0" fontId="39" fillId="0" borderId="45" applyNumberFormat="0" applyFill="0" applyAlignment="0" applyProtection="0"/>
    <xf numFmtId="0" fontId="39" fillId="0" borderId="45" applyNumberFormat="0" applyFill="0" applyAlignment="0" applyProtection="0"/>
    <xf numFmtId="165" fontId="8" fillId="0" borderId="24" applyFill="0" applyAlignment="0" applyProtection="0"/>
    <xf numFmtId="166" fontId="8" fillId="0" borderId="24" applyFill="0" applyAlignment="0" applyProtection="0"/>
    <xf numFmtId="166" fontId="8" fillId="0" borderId="24" applyFill="0" applyAlignment="0" applyProtection="0"/>
    <xf numFmtId="166" fontId="8" fillId="0" borderId="24" applyFill="0" applyAlignment="0" applyProtection="0"/>
    <xf numFmtId="166" fontId="8" fillId="0" borderId="24" applyFill="0" applyAlignment="0" applyProtection="0"/>
    <xf numFmtId="165" fontId="8" fillId="0" borderId="24" applyFill="0" applyAlignment="0" applyProtection="0"/>
    <xf numFmtId="165" fontId="8" fillId="0" borderId="24" applyFill="0" applyAlignment="0" applyProtection="0"/>
    <xf numFmtId="165" fontId="8" fillId="0" borderId="24" applyFill="0" applyAlignment="0" applyProtection="0"/>
    <xf numFmtId="165" fontId="8" fillId="0" borderId="24" applyFill="0" applyAlignment="0" applyProtection="0"/>
    <xf numFmtId="171" fontId="8" fillId="0" borderId="24" applyFill="0" applyAlignment="0" applyProtection="0"/>
    <xf numFmtId="0" fontId="84" fillId="0" borderId="46" applyNumberFormat="0" applyFill="0" applyAlignment="0" applyProtection="0"/>
    <xf numFmtId="0" fontId="84" fillId="0" borderId="46" applyNumberFormat="0" applyFill="0" applyAlignment="0" applyProtection="0"/>
    <xf numFmtId="0" fontId="84" fillId="0" borderId="46" applyNumberFormat="0" applyFill="0" applyAlignment="0" applyProtection="0"/>
    <xf numFmtId="0" fontId="84" fillId="0" borderId="46" applyNumberFormat="0" applyFill="0" applyAlignment="0" applyProtection="0"/>
    <xf numFmtId="0" fontId="39" fillId="0" borderId="45" applyNumberFormat="0" applyFill="0" applyAlignment="0" applyProtection="0"/>
    <xf numFmtId="0" fontId="39" fillId="0" borderId="45" applyNumberFormat="0" applyFill="0" applyAlignment="0" applyProtection="0"/>
    <xf numFmtId="0" fontId="39" fillId="0" borderId="45" applyNumberFormat="0" applyFill="0" applyAlignment="0" applyProtection="0"/>
    <xf numFmtId="0" fontId="39" fillId="0" borderId="45" applyNumberFormat="0" applyFill="0" applyAlignment="0" applyProtection="0"/>
    <xf numFmtId="0" fontId="39" fillId="0" borderId="45" applyNumberFormat="0" applyFill="0" applyAlignment="0" applyProtection="0"/>
    <xf numFmtId="0" fontId="39" fillId="0" borderId="45" applyNumberFormat="0" applyFill="0" applyAlignment="0" applyProtection="0"/>
    <xf numFmtId="0" fontId="39" fillId="0" borderId="45" applyNumberFormat="0" applyFill="0" applyAlignment="0" applyProtection="0"/>
    <xf numFmtId="0" fontId="39" fillId="0" borderId="45" applyNumberFormat="0" applyFill="0" applyAlignment="0" applyProtection="0"/>
    <xf numFmtId="0" fontId="39" fillId="0" borderId="45" applyNumberFormat="0" applyFill="0" applyAlignment="0" applyProtection="0"/>
    <xf numFmtId="0" fontId="39" fillId="0" borderId="45" applyNumberFormat="0" applyFill="0" applyAlignment="0" applyProtection="0"/>
    <xf numFmtId="0" fontId="39" fillId="0" borderId="45" applyNumberFormat="0" applyFill="0" applyAlignment="0" applyProtection="0"/>
    <xf numFmtId="0" fontId="39" fillId="0" borderId="45" applyNumberFormat="0" applyFill="0" applyAlignment="0" applyProtection="0"/>
    <xf numFmtId="0" fontId="39" fillId="0" borderId="45" applyNumberFormat="0" applyFill="0" applyAlignment="0" applyProtection="0"/>
    <xf numFmtId="0" fontId="39" fillId="0" borderId="45" applyNumberFormat="0" applyFill="0" applyAlignment="0" applyProtection="0"/>
    <xf numFmtId="38" fontId="85" fillId="0" borderId="0"/>
    <xf numFmtId="3" fontId="86" fillId="0" borderId="0">
      <alignment horizontal="left"/>
    </xf>
    <xf numFmtId="37" fontId="87" fillId="0" borderId="0">
      <alignment horizontal="right"/>
      <protection locked="0"/>
    </xf>
    <xf numFmtId="0" fontId="88" fillId="0" borderId="0" applyNumberFormat="0" applyFill="0" applyBorder="0" applyAlignment="0">
      <protection locked="0"/>
    </xf>
    <xf numFmtId="167" fontId="44" fillId="0" borderId="0" applyFont="0" applyFill="0" applyBorder="0" applyAlignment="0" applyProtection="0"/>
    <xf numFmtId="169" fontId="44" fillId="0" borderId="0" applyFon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89" fillId="0" borderId="14" applyNumberFormat="0" applyFill="0" applyProtection="0">
      <alignment horizontal="centerContinuous"/>
    </xf>
    <xf numFmtId="191" fontId="90" fillId="0" borderId="0" applyNumberFormat="0" applyFill="0" applyBorder="0" applyProtection="0">
      <alignment horizontal="centerContinuous"/>
    </xf>
    <xf numFmtId="0" fontId="89" fillId="0" borderId="14" applyNumberFormat="0" applyFill="0" applyProtection="0">
      <alignment horizontal="centerContinuous"/>
    </xf>
    <xf numFmtId="173" fontId="5" fillId="0" borderId="0" applyFont="0" applyFill="0" applyBorder="0" applyAlignment="0" applyProtection="0"/>
    <xf numFmtId="168" fontId="5" fillId="0" borderId="0" applyFont="0" applyFill="0" applyBorder="0" applyAlignment="0" applyProtection="0"/>
    <xf numFmtId="173" fontId="5" fillId="0" borderId="0" applyFont="0" applyFill="0" applyBorder="0" applyAlignment="0" applyProtection="0"/>
    <xf numFmtId="0" fontId="111" fillId="38" borderId="0" applyNumberFormat="0" applyBorder="0" applyAlignment="0" applyProtection="0"/>
    <xf numFmtId="0" fontId="111" fillId="41" borderId="0" applyNumberFormat="0" applyBorder="0" applyAlignment="0" applyProtection="0"/>
    <xf numFmtId="0" fontId="111" fillId="43" borderId="0" applyNumberFormat="0" applyBorder="0" applyAlignment="0" applyProtection="0"/>
    <xf numFmtId="0" fontId="111" fillId="45" borderId="0" applyNumberFormat="0" applyBorder="0" applyAlignment="0" applyProtection="0"/>
    <xf numFmtId="0" fontId="111" fillId="39" borderId="0" applyNumberFormat="0" applyBorder="0" applyAlignment="0" applyProtection="0"/>
    <xf numFmtId="0" fontId="111" fillId="46" borderId="0" applyNumberFormat="0" applyBorder="0" applyAlignment="0" applyProtection="0"/>
    <xf numFmtId="0" fontId="41" fillId="38" borderId="0" applyNumberFormat="0" applyBorder="0" applyAlignment="0" applyProtection="0"/>
    <xf numFmtId="0" fontId="5" fillId="19" borderId="0" applyNumberFormat="0" applyBorder="0" applyAlignment="0" applyProtection="0"/>
    <xf numFmtId="0" fontId="41" fillId="41" borderId="0" applyNumberFormat="0" applyBorder="0" applyAlignment="0" applyProtection="0"/>
    <xf numFmtId="0" fontId="41" fillId="43" borderId="0" applyNumberFormat="0" applyBorder="0" applyAlignment="0" applyProtection="0"/>
    <xf numFmtId="0" fontId="41" fillId="45" borderId="0" applyNumberFormat="0" applyBorder="0" applyAlignment="0" applyProtection="0"/>
    <xf numFmtId="0" fontId="41" fillId="39" borderId="0" applyNumberFormat="0" applyBorder="0" applyAlignment="0" applyProtection="0"/>
    <xf numFmtId="0" fontId="41" fillId="46" borderId="0" applyNumberFormat="0" applyBorder="0" applyAlignment="0" applyProtection="0"/>
    <xf numFmtId="0" fontId="111" fillId="40" borderId="0" applyNumberFormat="0" applyBorder="0" applyAlignment="0" applyProtection="0"/>
    <xf numFmtId="0" fontId="111" fillId="42" borderId="0" applyNumberFormat="0" applyBorder="0" applyAlignment="0" applyProtection="0"/>
    <xf numFmtId="0" fontId="111" fillId="47" borderId="0" applyNumberFormat="0" applyBorder="0" applyAlignment="0" applyProtection="0"/>
    <xf numFmtId="0" fontId="111" fillId="45" borderId="0" applyNumberFormat="0" applyBorder="0" applyAlignment="0" applyProtection="0"/>
    <xf numFmtId="0" fontId="111" fillId="40" borderId="0" applyNumberFormat="0" applyBorder="0" applyAlignment="0" applyProtection="0"/>
    <xf numFmtId="0" fontId="111" fillId="49" borderId="0" applyNumberFormat="0" applyBorder="0" applyAlignment="0" applyProtection="0"/>
    <xf numFmtId="0" fontId="41" fillId="40" borderId="0" applyNumberFormat="0" applyBorder="0" applyAlignment="0" applyProtection="0"/>
    <xf numFmtId="0" fontId="41" fillId="42" borderId="0" applyNumberFormat="0" applyBorder="0" applyAlignment="0" applyProtection="0"/>
    <xf numFmtId="0" fontId="41" fillId="47" borderId="0" applyNumberFormat="0" applyBorder="0" applyAlignment="0" applyProtection="0"/>
    <xf numFmtId="0" fontId="41" fillId="45" borderId="0" applyNumberFormat="0" applyBorder="0" applyAlignment="0" applyProtection="0"/>
    <xf numFmtId="0" fontId="41" fillId="40" borderId="0" applyNumberFormat="0" applyBorder="0" applyAlignment="0" applyProtection="0"/>
    <xf numFmtId="0" fontId="41" fillId="49" borderId="0" applyNumberFormat="0" applyBorder="0" applyAlignment="0" applyProtection="0"/>
    <xf numFmtId="0" fontId="114" fillId="50" borderId="0" applyNumberFormat="0" applyBorder="0" applyAlignment="0" applyProtection="0"/>
    <xf numFmtId="0" fontId="114" fillId="42" borderId="0" applyNumberFormat="0" applyBorder="0" applyAlignment="0" applyProtection="0"/>
    <xf numFmtId="0" fontId="114" fillId="47" borderId="0" applyNumberFormat="0" applyBorder="0" applyAlignment="0" applyProtection="0"/>
    <xf numFmtId="0" fontId="114" fillId="52" borderId="0" applyNumberFormat="0" applyBorder="0" applyAlignment="0" applyProtection="0"/>
    <xf numFmtId="0" fontId="114" fillId="53" borderId="0" applyNumberFormat="0" applyBorder="0" applyAlignment="0" applyProtection="0"/>
    <xf numFmtId="0" fontId="114" fillId="54" borderId="0" applyNumberFormat="0" applyBorder="0" applyAlignment="0" applyProtection="0"/>
    <xf numFmtId="0" fontId="40" fillId="50" borderId="0" applyNumberFormat="0" applyBorder="0" applyAlignment="0" applyProtection="0"/>
    <xf numFmtId="0" fontId="40" fillId="42" borderId="0" applyNumberFormat="0" applyBorder="0" applyAlignment="0" applyProtection="0"/>
    <xf numFmtId="0" fontId="40" fillId="47" borderId="0" applyNumberFormat="0" applyBorder="0" applyAlignment="0" applyProtection="0"/>
    <xf numFmtId="0" fontId="40" fillId="52" borderId="0" applyNumberFormat="0" applyBorder="0" applyAlignment="0" applyProtection="0"/>
    <xf numFmtId="0" fontId="40" fillId="53" borderId="0" applyNumberFormat="0" applyBorder="0" applyAlignment="0" applyProtection="0"/>
    <xf numFmtId="0" fontId="40" fillId="54" borderId="0" applyNumberFormat="0" applyBorder="0" applyAlignment="0" applyProtection="0"/>
    <xf numFmtId="0" fontId="114" fillId="55" borderId="0" applyNumberFormat="0" applyBorder="0" applyAlignment="0" applyProtection="0"/>
    <xf numFmtId="0" fontId="114" fillId="56" borderId="0" applyNumberFormat="0" applyBorder="0" applyAlignment="0" applyProtection="0"/>
    <xf numFmtId="0" fontId="114" fillId="57" borderId="0" applyNumberFormat="0" applyBorder="0" applyAlignment="0" applyProtection="0"/>
    <xf numFmtId="0" fontId="114" fillId="52" borderId="0" applyNumberFormat="0" applyBorder="0" applyAlignment="0" applyProtection="0"/>
    <xf numFmtId="0" fontId="114" fillId="53" borderId="0" applyNumberFormat="0" applyBorder="0" applyAlignment="0" applyProtection="0"/>
    <xf numFmtId="0" fontId="114" fillId="51" borderId="0" applyNumberFormat="0" applyBorder="0" applyAlignment="0" applyProtection="0"/>
    <xf numFmtId="0" fontId="41" fillId="44" borderId="39" applyNumberFormat="0" applyFont="0" applyAlignment="0" applyProtection="0"/>
    <xf numFmtId="0" fontId="115" fillId="41" borderId="0" applyNumberFormat="0" applyBorder="0" applyAlignment="0" applyProtection="0"/>
    <xf numFmtId="0" fontId="34" fillId="61" borderId="25" applyNumberFormat="0" applyAlignment="0" applyProtection="0"/>
    <xf numFmtId="0" fontId="45" fillId="78" borderId="5">
      <alignment wrapText="1"/>
    </xf>
    <xf numFmtId="0" fontId="29" fillId="43" borderId="0" applyNumberFormat="0" applyBorder="0" applyAlignment="0" applyProtection="0"/>
    <xf numFmtId="0" fontId="116" fillId="61" borderId="25" applyNumberFormat="0" applyAlignment="0" applyProtection="0"/>
    <xf numFmtId="0" fontId="117" fillId="62" borderId="26" applyNumberFormat="0" applyAlignment="0" applyProtection="0"/>
    <xf numFmtId="170" fontId="5" fillId="0" borderId="0" applyFont="0" applyFill="0" applyBorder="0" applyAlignment="0" applyProtection="0"/>
    <xf numFmtId="170" fontId="8" fillId="0" borderId="0" applyFont="0" applyFill="0" applyBorder="0" applyAlignment="0" applyProtection="0"/>
    <xf numFmtId="170" fontId="8" fillId="0" borderId="0" applyFont="0" applyFill="0" applyBorder="0" applyAlignment="0" applyProtection="0"/>
    <xf numFmtId="0" fontId="30" fillId="41" borderId="0" applyNumberFormat="0" applyBorder="0" applyAlignment="0" applyProtection="0"/>
    <xf numFmtId="0" fontId="118" fillId="0" borderId="0" applyNumberFormat="0" applyFill="0" applyBorder="0" applyAlignment="0" applyProtection="0"/>
    <xf numFmtId="0" fontId="109" fillId="0" borderId="0"/>
    <xf numFmtId="200" fontId="109" fillId="0" borderId="0"/>
    <xf numFmtId="0" fontId="40" fillId="55" borderId="0" applyNumberFormat="0" applyBorder="0" applyAlignment="0" applyProtection="0"/>
    <xf numFmtId="0" fontId="40" fillId="56" borderId="0" applyNumberFormat="0" applyBorder="0" applyAlignment="0" applyProtection="0"/>
    <xf numFmtId="0" fontId="40" fillId="57" borderId="0" applyNumberFormat="0" applyBorder="0" applyAlignment="0" applyProtection="0"/>
    <xf numFmtId="0" fontId="40" fillId="52" borderId="0" applyNumberFormat="0" applyBorder="0" applyAlignment="0" applyProtection="0"/>
    <xf numFmtId="0" fontId="40" fillId="53" borderId="0" applyNumberFormat="0" applyBorder="0" applyAlignment="0" applyProtection="0"/>
    <xf numFmtId="0" fontId="40" fillId="51" borderId="0" applyNumberFormat="0" applyBorder="0" applyAlignment="0" applyProtection="0"/>
    <xf numFmtId="0" fontId="38" fillId="0" borderId="0" applyNumberFormat="0" applyFill="0" applyBorder="0" applyAlignment="0" applyProtection="0"/>
    <xf numFmtId="0" fontId="119" fillId="43" borderId="0" applyNumberFormat="0" applyBorder="0" applyAlignment="0" applyProtection="0"/>
    <xf numFmtId="0" fontId="120" fillId="0" borderId="30" applyNumberFormat="0" applyFill="0" applyAlignment="0" applyProtection="0"/>
    <xf numFmtId="0" fontId="121" fillId="0" borderId="32" applyNumberFormat="0" applyFill="0" applyAlignment="0" applyProtection="0"/>
    <xf numFmtId="0" fontId="130" fillId="0" borderId="17" applyNumberFormat="0" applyFill="0" applyAlignment="0" applyProtection="0"/>
    <xf numFmtId="0" fontId="122" fillId="0" borderId="34" applyNumberFormat="0" applyFill="0" applyAlignment="0" applyProtection="0"/>
    <xf numFmtId="0" fontId="122" fillId="0" borderId="0" applyNumberFormat="0" applyFill="0" applyBorder="0" applyAlignment="0" applyProtection="0"/>
    <xf numFmtId="0" fontId="110" fillId="3" borderId="12" applyFont="0" applyBorder="0">
      <alignment horizontal="center" wrapText="1"/>
    </xf>
    <xf numFmtId="0" fontId="129" fillId="0" borderId="0" applyNumberFormat="0" applyFill="0" applyBorder="0" applyAlignment="0" applyProtection="0">
      <alignment vertical="top"/>
      <protection locked="0"/>
    </xf>
    <xf numFmtId="0" fontId="113" fillId="0" borderId="0" applyNumberFormat="0" applyFill="0" applyBorder="0" applyAlignment="0" applyProtection="0">
      <alignment vertical="top"/>
      <protection locked="0"/>
    </xf>
    <xf numFmtId="0" fontId="108" fillId="0" borderId="0" applyNumberFormat="0" applyFill="0" applyBorder="0" applyAlignment="0" applyProtection="0">
      <alignment vertical="top"/>
      <protection locked="0"/>
    </xf>
    <xf numFmtId="0" fontId="17" fillId="10" borderId="18" applyNumberFormat="0" applyAlignment="0" applyProtection="0"/>
    <xf numFmtId="0" fontId="32" fillId="46" borderId="25" applyNumberFormat="0" applyAlignment="0" applyProtection="0"/>
    <xf numFmtId="0" fontId="123" fillId="46" borderId="25" applyNumberFormat="0" applyAlignment="0" applyProtection="0"/>
    <xf numFmtId="0" fontId="36" fillId="62" borderId="26" applyNumberFormat="0" applyAlignment="0" applyProtection="0"/>
    <xf numFmtId="0" fontId="124" fillId="0" borderId="36" applyNumberFormat="0" applyFill="0" applyAlignment="0" applyProtection="0"/>
    <xf numFmtId="0" fontId="35" fillId="0" borderId="36" applyNumberFormat="0" applyFill="0" applyAlignment="0" applyProtection="0"/>
    <xf numFmtId="0" fontId="31" fillId="48" borderId="0" applyNumberFormat="0" applyBorder="0" applyAlignment="0" applyProtection="0"/>
    <xf numFmtId="0" fontId="125" fillId="48" borderId="0" applyNumberFormat="0" applyBorder="0" applyAlignment="0" applyProtection="0"/>
    <xf numFmtId="200" fontId="8" fillId="0" borderId="0"/>
    <xf numFmtId="0" fontId="8" fillId="0" borderId="0">
      <alignment wrapText="1"/>
    </xf>
    <xf numFmtId="0" fontId="91" fillId="0" borderId="0"/>
    <xf numFmtId="0" fontId="91" fillId="0" borderId="0"/>
    <xf numFmtId="0" fontId="5" fillId="0" borderId="0"/>
    <xf numFmtId="0" fontId="91" fillId="0" borderId="0"/>
    <xf numFmtId="0" fontId="5" fillId="0" borderId="0"/>
    <xf numFmtId="204" fontId="8" fillId="0" borderId="0"/>
    <xf numFmtId="0" fontId="8" fillId="0" borderId="0"/>
    <xf numFmtId="200" fontId="8" fillId="0" borderId="0"/>
    <xf numFmtId="0" fontId="5" fillId="0" borderId="0"/>
    <xf numFmtId="200" fontId="8" fillId="0" borderId="0"/>
    <xf numFmtId="0" fontId="8" fillId="0" borderId="0"/>
    <xf numFmtId="0" fontId="8" fillId="0" borderId="0"/>
    <xf numFmtId="202" fontId="5" fillId="0" borderId="0"/>
    <xf numFmtId="202" fontId="5" fillId="0" borderId="0"/>
    <xf numFmtId="202" fontId="5" fillId="0" borderId="0"/>
    <xf numFmtId="202" fontId="5" fillId="0" borderId="0"/>
    <xf numFmtId="202" fontId="5" fillId="0" borderId="0"/>
    <xf numFmtId="202" fontId="5" fillId="0" borderId="0"/>
    <xf numFmtId="202" fontId="5" fillId="0" borderId="0"/>
    <xf numFmtId="202" fontId="8" fillId="0" borderId="0"/>
    <xf numFmtId="0" fontId="41" fillId="0" borderId="0"/>
    <xf numFmtId="0" fontId="41" fillId="0" borderId="0"/>
    <xf numFmtId="0" fontId="8" fillId="0" borderId="0"/>
    <xf numFmtId="0" fontId="111" fillId="0" borderId="0"/>
    <xf numFmtId="0" fontId="5" fillId="0" borderId="0"/>
    <xf numFmtId="0" fontId="5" fillId="0" borderId="0"/>
    <xf numFmtId="0" fontId="5" fillId="0" borderId="0"/>
    <xf numFmtId="0" fontId="5" fillId="0" borderId="0"/>
    <xf numFmtId="0" fontId="8" fillId="0" borderId="0"/>
    <xf numFmtId="0" fontId="5" fillId="0" borderId="0"/>
    <xf numFmtId="202" fontId="8" fillId="0" borderId="0">
      <alignment wrapText="1"/>
    </xf>
    <xf numFmtId="0" fontId="5" fillId="0" borderId="0"/>
    <xf numFmtId="0" fontId="5" fillId="0" borderId="0"/>
    <xf numFmtId="0" fontId="5" fillId="0" borderId="0"/>
    <xf numFmtId="0" fontId="5" fillId="0" borderId="0"/>
    <xf numFmtId="202" fontId="8" fillId="0" borderId="0">
      <alignment wrapText="1"/>
    </xf>
    <xf numFmtId="0" fontId="5" fillId="0" borderId="0"/>
    <xf numFmtId="200" fontId="8" fillId="0" borderId="0"/>
    <xf numFmtId="0" fontId="8" fillId="0" borderId="0"/>
    <xf numFmtId="200" fontId="8" fillId="0" borderId="0"/>
    <xf numFmtId="0" fontId="91" fillId="0" borderId="0"/>
    <xf numFmtId="0" fontId="111" fillId="0" borderId="0"/>
    <xf numFmtId="0" fontId="91" fillId="0" borderId="0"/>
    <xf numFmtId="20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200" fontId="91" fillId="0" borderId="0"/>
    <xf numFmtId="200" fontId="91" fillId="0" borderId="0"/>
    <xf numFmtId="200" fontId="91" fillId="0" borderId="0"/>
    <xf numFmtId="0" fontId="5" fillId="0" borderId="0"/>
    <xf numFmtId="0" fontId="5" fillId="0" borderId="0"/>
    <xf numFmtId="0" fontId="91" fillId="0" borderId="0"/>
    <xf numFmtId="0" fontId="5" fillId="0" borderId="0"/>
    <xf numFmtId="0" fontId="5" fillId="0" borderId="0"/>
    <xf numFmtId="0" fontId="5" fillId="0" borderId="0"/>
    <xf numFmtId="200" fontId="91" fillId="0" borderId="0"/>
    <xf numFmtId="0" fontId="5" fillId="0" borderId="0"/>
    <xf numFmtId="200" fontId="91" fillId="0" borderId="0"/>
    <xf numFmtId="0" fontId="5" fillId="0" borderId="0"/>
    <xf numFmtId="0" fontId="5" fillId="0" borderId="0"/>
    <xf numFmtId="200" fontId="91" fillId="0" borderId="0"/>
    <xf numFmtId="0" fontId="5" fillId="0" borderId="0"/>
    <xf numFmtId="0" fontId="5" fillId="0" borderId="0"/>
    <xf numFmtId="200" fontId="91" fillId="0" borderId="0"/>
    <xf numFmtId="0" fontId="5"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2" fontId="8" fillId="0" borderId="0">
      <alignment wrapText="1"/>
    </xf>
    <xf numFmtId="0" fontId="91" fillId="0" borderId="0"/>
    <xf numFmtId="200" fontId="91" fillId="0" borderId="0"/>
    <xf numFmtId="0" fontId="111" fillId="0" borderId="0"/>
    <xf numFmtId="0" fontId="111" fillId="0" borderId="0"/>
    <xf numFmtId="0" fontId="5"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4" fontId="91" fillId="0" borderId="0"/>
    <xf numFmtId="204" fontId="91" fillId="0" borderId="0"/>
    <xf numFmtId="204" fontId="91" fillId="0" borderId="0"/>
    <xf numFmtId="204" fontId="91" fillId="0" borderId="0"/>
    <xf numFmtId="204" fontId="91" fillId="0" borderId="0"/>
    <xf numFmtId="204" fontId="91" fillId="0" borderId="0"/>
    <xf numFmtId="204" fontId="91" fillId="0" borderId="0"/>
    <xf numFmtId="204" fontId="91" fillId="0" borderId="0"/>
    <xf numFmtId="204" fontId="91" fillId="0" borderId="0"/>
    <xf numFmtId="204" fontId="91" fillId="0" borderId="0"/>
    <xf numFmtId="204" fontId="91" fillId="0" borderId="0"/>
    <xf numFmtId="204" fontId="91" fillId="0" borderId="0"/>
    <xf numFmtId="204" fontId="91" fillId="0" borderId="0"/>
    <xf numFmtId="204"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0" fontId="5" fillId="0" borderId="0"/>
    <xf numFmtId="202" fontId="8" fillId="0" borderId="0">
      <alignment wrapText="1"/>
    </xf>
    <xf numFmtId="0" fontId="5" fillId="0" borderId="0"/>
    <xf numFmtId="0" fontId="5" fillId="0" borderId="0"/>
    <xf numFmtId="200" fontId="91" fillId="0" borderId="0"/>
    <xf numFmtId="200" fontId="91" fillId="0" borderId="0"/>
    <xf numFmtId="0" fontId="5" fillId="0" borderId="0"/>
    <xf numFmtId="0" fontId="5" fillId="0" borderId="0"/>
    <xf numFmtId="0" fontId="5"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4" fontId="91" fillId="0" borderId="0"/>
    <xf numFmtId="204" fontId="91" fillId="0" borderId="0"/>
    <xf numFmtId="204" fontId="91" fillId="0" borderId="0"/>
    <xf numFmtId="204" fontId="91" fillId="0" borderId="0"/>
    <xf numFmtId="204" fontId="91" fillId="0" borderId="0"/>
    <xf numFmtId="204" fontId="91" fillId="0" borderId="0"/>
    <xf numFmtId="204" fontId="91" fillId="0" borderId="0"/>
    <xf numFmtId="204" fontId="91" fillId="0" borderId="0"/>
    <xf numFmtId="204" fontId="91" fillId="0" borderId="0"/>
    <xf numFmtId="204"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4" fontId="91" fillId="0" borderId="0"/>
    <xf numFmtId="204" fontId="91" fillId="0" borderId="0"/>
    <xf numFmtId="204" fontId="91" fillId="0" borderId="0"/>
    <xf numFmtId="204" fontId="91" fillId="0" borderId="0"/>
    <xf numFmtId="204" fontId="91" fillId="0" borderId="0"/>
    <xf numFmtId="204"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4" fontId="91" fillId="0" borderId="0"/>
    <xf numFmtId="204" fontId="91" fillId="0" borderId="0"/>
    <xf numFmtId="204" fontId="91" fillId="0" borderId="0"/>
    <xf numFmtId="204" fontId="91" fillId="0" borderId="0"/>
    <xf numFmtId="204" fontId="91" fillId="0" borderId="0"/>
    <xf numFmtId="204" fontId="91" fillId="0" borderId="0"/>
    <xf numFmtId="204" fontId="91" fillId="0" borderId="0"/>
    <xf numFmtId="204" fontId="91" fillId="0" borderId="0"/>
    <xf numFmtId="204" fontId="91" fillId="0" borderId="0"/>
    <xf numFmtId="204"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4" fontId="91" fillId="0" borderId="0"/>
    <xf numFmtId="204" fontId="91" fillId="0" borderId="0"/>
    <xf numFmtId="204" fontId="91" fillId="0" borderId="0"/>
    <xf numFmtId="204" fontId="91" fillId="0" borderId="0"/>
    <xf numFmtId="204" fontId="91" fillId="0" borderId="0"/>
    <xf numFmtId="204" fontId="91" fillId="0" borderId="0"/>
    <xf numFmtId="204" fontId="91" fillId="0" borderId="0"/>
    <xf numFmtId="204" fontId="91" fillId="0" borderId="0"/>
    <xf numFmtId="204" fontId="91" fillId="0" borderId="0"/>
    <xf numFmtId="204" fontId="91" fillId="0" borderId="0"/>
    <xf numFmtId="204" fontId="91" fillId="0" borderId="0"/>
    <xf numFmtId="204" fontId="91" fillId="0" borderId="0"/>
    <xf numFmtId="204" fontId="91" fillId="0" borderId="0"/>
    <xf numFmtId="204" fontId="91" fillId="0" borderId="0"/>
    <xf numFmtId="204" fontId="91" fillId="0" borderId="0"/>
    <xf numFmtId="204" fontId="91" fillId="0" borderId="0"/>
    <xf numFmtId="204" fontId="91" fillId="0" borderId="0"/>
    <xf numFmtId="204" fontId="91" fillId="0" borderId="0"/>
    <xf numFmtId="200" fontId="91" fillId="0" borderId="0"/>
    <xf numFmtId="200" fontId="91" fillId="0" borderId="0"/>
    <xf numFmtId="0" fontId="111" fillId="0" borderId="0"/>
    <xf numFmtId="200" fontId="91" fillId="0" borderId="0"/>
    <xf numFmtId="200" fontId="91" fillId="0" borderId="0"/>
    <xf numFmtId="0" fontId="5" fillId="0" borderId="0"/>
    <xf numFmtId="0" fontId="111" fillId="0" borderId="0"/>
    <xf numFmtId="200" fontId="111" fillId="0" borderId="0"/>
    <xf numFmtId="202" fontId="8" fillId="0" borderId="0">
      <alignment wrapText="1"/>
    </xf>
    <xf numFmtId="0" fontId="111" fillId="0" borderId="0"/>
    <xf numFmtId="200" fontId="111" fillId="0" borderId="0"/>
    <xf numFmtId="0" fontId="111" fillId="0" borderId="0"/>
    <xf numFmtId="200" fontId="91" fillId="0" borderId="0"/>
    <xf numFmtId="200" fontId="91" fillId="0" borderId="0"/>
    <xf numFmtId="0" fontId="8" fillId="0" borderId="0"/>
    <xf numFmtId="200" fontId="91" fillId="0" borderId="0"/>
    <xf numFmtId="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0" fontId="5"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0" fontId="91" fillId="0" borderId="0"/>
    <xf numFmtId="204" fontId="91" fillId="0" borderId="0"/>
    <xf numFmtId="204" fontId="91" fillId="0" borderId="0"/>
    <xf numFmtId="204" fontId="91" fillId="0" borderId="0"/>
    <xf numFmtId="204" fontId="91" fillId="0" borderId="0"/>
    <xf numFmtId="204" fontId="91" fillId="0" borderId="0"/>
    <xf numFmtId="204" fontId="91" fillId="0" borderId="0"/>
    <xf numFmtId="204" fontId="91" fillId="0" borderId="0"/>
    <xf numFmtId="204" fontId="91" fillId="0" borderId="0"/>
    <xf numFmtId="200" fontId="91" fillId="0" borderId="0"/>
    <xf numFmtId="200" fontId="91" fillId="0" borderId="0"/>
    <xf numFmtId="200" fontId="91" fillId="0" borderId="0"/>
    <xf numFmtId="0" fontId="5" fillId="0" borderId="0"/>
    <xf numFmtId="0" fontId="5" fillId="0" borderId="0"/>
    <xf numFmtId="0" fontId="91" fillId="0" borderId="0"/>
    <xf numFmtId="0" fontId="5" fillId="0" borderId="0"/>
    <xf numFmtId="200" fontId="8" fillId="0" borderId="0"/>
    <xf numFmtId="0" fontId="91" fillId="0" borderId="0"/>
    <xf numFmtId="0" fontId="91" fillId="0" borderId="0"/>
    <xf numFmtId="0" fontId="9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6" fillId="61" borderId="40" applyNumberFormat="0" applyAlignment="0" applyProtection="0"/>
    <xf numFmtId="9" fontId="91" fillId="0" borderId="0" applyFont="0" applyFill="0" applyBorder="0" applyAlignment="0" applyProtection="0"/>
    <xf numFmtId="9" fontId="5" fillId="0" borderId="0" applyFont="0" applyFill="0" applyBorder="0" applyAlignment="0" applyProtection="0"/>
    <xf numFmtId="9" fontId="91" fillId="0" borderId="0" applyFont="0" applyFill="0" applyBorder="0" applyAlignment="0" applyProtection="0"/>
    <xf numFmtId="9" fontId="91" fillId="0" borderId="0" applyFont="0" applyFill="0" applyBorder="0" applyAlignment="0" applyProtection="0"/>
    <xf numFmtId="9" fontId="91" fillId="0" borderId="0" applyFont="0" applyFill="0" applyBorder="0" applyAlignment="0" applyProtection="0"/>
    <xf numFmtId="9" fontId="91" fillId="0" borderId="0" applyFont="0" applyFill="0" applyBorder="0" applyAlignment="0" applyProtection="0"/>
    <xf numFmtId="9" fontId="91" fillId="0" borderId="0" applyFont="0" applyFill="0" applyBorder="0" applyAlignment="0" applyProtection="0"/>
    <xf numFmtId="9" fontId="91" fillId="0" borderId="0" applyFont="0" applyFill="0" applyBorder="0" applyAlignment="0" applyProtection="0"/>
    <xf numFmtId="9" fontId="9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9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91" fillId="0" borderId="0" applyFont="0" applyFill="0" applyBorder="0" applyAlignment="0" applyProtection="0"/>
    <xf numFmtId="9" fontId="5" fillId="0" borderId="0" applyFont="0" applyFill="0" applyBorder="0" applyAlignment="0" applyProtection="0"/>
    <xf numFmtId="9" fontId="111" fillId="0" borderId="0" applyFont="0" applyFill="0" applyBorder="0" applyAlignment="0" applyProtection="0"/>
    <xf numFmtId="9" fontId="91" fillId="0" borderId="0" applyFont="0" applyFill="0" applyBorder="0" applyAlignment="0" applyProtection="0"/>
    <xf numFmtId="9" fontId="5" fillId="0" borderId="0" applyFont="0" applyFill="0" applyBorder="0" applyAlignment="0" applyProtection="0"/>
    <xf numFmtId="9" fontId="8"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91" fillId="0" borderId="0" applyFont="0" applyFill="0" applyBorder="0" applyAlignment="0" applyProtection="0"/>
    <xf numFmtId="9" fontId="91" fillId="0" borderId="0" applyFont="0" applyFill="0" applyBorder="0" applyAlignment="0" applyProtection="0"/>
    <xf numFmtId="0" fontId="26" fillId="0" borderId="30" applyNumberFormat="0" applyFill="0" applyAlignment="0" applyProtection="0"/>
    <xf numFmtId="0" fontId="12" fillId="0" borderId="16" applyNumberFormat="0" applyFill="0" applyAlignment="0" applyProtection="0"/>
    <xf numFmtId="0" fontId="27" fillId="0" borderId="32" applyNumberFormat="0" applyFill="0" applyAlignment="0" applyProtection="0"/>
    <xf numFmtId="0" fontId="28" fillId="0" borderId="34" applyNumberFormat="0" applyFill="0" applyAlignment="0" applyProtection="0"/>
    <xf numFmtId="0" fontId="28" fillId="0" borderId="0" applyNumberFormat="0" applyFill="0" applyBorder="0" applyAlignment="0" applyProtection="0"/>
    <xf numFmtId="0" fontId="25" fillId="0" borderId="0" applyNumberFormat="0" applyFill="0" applyBorder="0" applyAlignment="0" applyProtection="0"/>
    <xf numFmtId="0" fontId="109" fillId="0" borderId="0"/>
    <xf numFmtId="0" fontId="6" fillId="0" borderId="23" applyNumberFormat="0" applyFill="0" applyAlignment="0" applyProtection="0"/>
    <xf numFmtId="0" fontId="39" fillId="0" borderId="45" applyNumberFormat="0" applyFill="0" applyAlignment="0" applyProtection="0"/>
    <xf numFmtId="0" fontId="25" fillId="0" borderId="0" applyNumberFormat="0" applyFill="0" applyBorder="0" applyAlignment="0" applyProtection="0"/>
    <xf numFmtId="0" fontId="127" fillId="0" borderId="45" applyNumberFormat="0" applyFill="0" applyAlignment="0" applyProtection="0"/>
    <xf numFmtId="203" fontId="24"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8" fillId="0" borderId="0" applyFont="0" applyFill="0" applyBorder="0" applyAlignment="0" applyProtection="0"/>
    <xf numFmtId="170" fontId="8" fillId="0" borderId="0" applyFont="0" applyFill="0" applyBorder="0" applyAlignment="0" applyProtection="0"/>
    <xf numFmtId="43" fontId="111"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8" fillId="0" borderId="0" applyFont="0" applyFill="0" applyBorder="0" applyAlignment="0" applyProtection="0">
      <alignment wrapText="1"/>
    </xf>
    <xf numFmtId="170" fontId="8" fillId="0" borderId="0" applyFont="0" applyFill="0" applyBorder="0" applyAlignment="0" applyProtection="0">
      <alignment wrapText="1"/>
    </xf>
    <xf numFmtId="170" fontId="8" fillId="0" borderId="0" applyFont="0" applyFill="0" applyBorder="0" applyAlignment="0" applyProtection="0">
      <alignment wrapText="1"/>
    </xf>
    <xf numFmtId="170" fontId="8" fillId="0" borderId="0" applyFont="0" applyFill="0" applyBorder="0" applyAlignment="0" applyProtection="0">
      <alignment wrapText="1"/>
    </xf>
    <xf numFmtId="170" fontId="8" fillId="0" borderId="0" applyFont="0" applyFill="0" applyBorder="0" applyAlignment="0" applyProtection="0">
      <alignment wrapText="1"/>
    </xf>
    <xf numFmtId="170" fontId="8" fillId="0" borderId="0" applyFont="0" applyFill="0" applyBorder="0" applyAlignment="0" applyProtection="0">
      <alignment wrapText="1"/>
    </xf>
    <xf numFmtId="43" fontId="8" fillId="0" borderId="0" applyFont="0" applyFill="0" applyBorder="0" applyAlignment="0" applyProtection="0"/>
    <xf numFmtId="170" fontId="8"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8" fillId="0" borderId="0" applyFont="0" applyFill="0" applyBorder="0" applyAlignment="0" applyProtection="0">
      <alignment wrapText="1"/>
    </xf>
    <xf numFmtId="170" fontId="8" fillId="0" borderId="0" applyFont="0" applyFill="0" applyBorder="0" applyAlignment="0" applyProtection="0">
      <alignment wrapText="1"/>
    </xf>
    <xf numFmtId="170" fontId="8" fillId="0" borderId="0" applyFont="0" applyFill="0" applyBorder="0" applyAlignment="0" applyProtection="0">
      <alignment wrapText="1"/>
    </xf>
    <xf numFmtId="170" fontId="8" fillId="0" borderId="0" applyFont="0" applyFill="0" applyBorder="0" applyAlignment="0" applyProtection="0">
      <alignment wrapText="1"/>
    </xf>
    <xf numFmtId="170" fontId="8" fillId="0" borderId="0" applyFont="0" applyFill="0" applyBorder="0" applyAlignment="0" applyProtection="0">
      <alignment wrapText="1"/>
    </xf>
    <xf numFmtId="170" fontId="8" fillId="0" borderId="0" applyFont="0" applyFill="0" applyBorder="0" applyAlignment="0" applyProtection="0">
      <alignment wrapText="1"/>
    </xf>
    <xf numFmtId="170" fontId="8" fillId="0" borderId="0" applyFont="0" applyFill="0" applyBorder="0" applyAlignment="0" applyProtection="0">
      <alignment wrapText="1"/>
    </xf>
    <xf numFmtId="170" fontId="8" fillId="0" borderId="0" applyFont="0" applyFill="0" applyBorder="0" applyAlignment="0" applyProtection="0">
      <alignment wrapText="1"/>
    </xf>
    <xf numFmtId="170" fontId="8" fillId="0" borderId="0" applyFont="0" applyFill="0" applyBorder="0" applyAlignment="0" applyProtection="0">
      <alignment wrapText="1"/>
    </xf>
    <xf numFmtId="170" fontId="8" fillId="0" borderId="0" applyFont="0" applyFill="0" applyBorder="0" applyAlignment="0" applyProtection="0">
      <alignment wrapText="1"/>
    </xf>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8" fillId="0" borderId="0" applyFont="0" applyFill="0" applyBorder="0" applyAlignment="0" applyProtection="0">
      <alignment wrapText="1"/>
    </xf>
    <xf numFmtId="170" fontId="8" fillId="0" borderId="0" applyFont="0" applyFill="0" applyBorder="0" applyAlignment="0" applyProtection="0">
      <alignment wrapText="1"/>
    </xf>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0" fontId="33" fillId="61" borderId="40" applyNumberFormat="0" applyAlignment="0" applyProtection="0"/>
    <xf numFmtId="6" fontId="24" fillId="0" borderId="0" applyFont="0" applyFill="0" applyBorder="0" applyAlignment="0" applyProtection="0"/>
    <xf numFmtId="201" fontId="8" fillId="0" borderId="0" applyFont="0" applyFill="0" applyBorder="0" applyAlignment="0" applyProtection="0"/>
    <xf numFmtId="0" fontId="128" fillId="0" borderId="0" applyNumberFormat="0" applyFill="0" applyBorder="0" applyAlignment="0" applyProtection="0"/>
    <xf numFmtId="0" fontId="37" fillId="0" borderId="0" applyNumberFormat="0" applyFill="0" applyBorder="0" applyAlignment="0" applyProtection="0"/>
    <xf numFmtId="0" fontId="112" fillId="0" borderId="0" applyNumberFormat="0" applyFill="0" applyBorder="0" applyAlignment="0" applyProtection="0">
      <alignment wrapText="1"/>
    </xf>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0" fontId="133" fillId="0" borderId="0"/>
    <xf numFmtId="0" fontId="149" fillId="0" borderId="0" applyNumberFormat="0" applyFill="0" applyBorder="0" applyProtection="0">
      <alignment vertical="top" wrapText="1"/>
    </xf>
    <xf numFmtId="0" fontId="8" fillId="0" borderId="0"/>
    <xf numFmtId="0" fontId="8" fillId="0" borderId="0"/>
    <xf numFmtId="0" fontId="41" fillId="0" borderId="0"/>
    <xf numFmtId="0" fontId="10" fillId="0" borderId="0" applyNumberFormat="0" applyFill="0" applyBorder="0" applyAlignment="0" applyProtection="0"/>
    <xf numFmtId="0" fontId="16" fillId="9" borderId="0" applyNumberFormat="0" applyBorder="0" applyAlignment="0" applyProtection="0"/>
    <xf numFmtId="0" fontId="23" fillId="17"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23" fillId="33" borderId="0" applyNumberFormat="0" applyBorder="0" applyAlignment="0" applyProtection="0"/>
    <xf numFmtId="0" fontId="23" fillId="37" borderId="0" applyNumberFormat="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73" fontId="5" fillId="0" borderId="0" applyFont="0" applyFill="0" applyBorder="0" applyAlignment="0" applyProtection="0"/>
    <xf numFmtId="41" fontId="5" fillId="0" borderId="0" applyFont="0" applyFill="0" applyBorder="0" applyAlignment="0" applyProtection="0"/>
    <xf numFmtId="43" fontId="111" fillId="0" borderId="0" applyFont="0" applyFill="0" applyBorder="0" applyAlignment="0" applyProtection="0"/>
    <xf numFmtId="43" fontId="8" fillId="0" borderId="0" applyFont="0" applyFill="0" applyBorder="0" applyAlignment="0" applyProtection="0"/>
    <xf numFmtId="0" fontId="140" fillId="0" borderId="0"/>
    <xf numFmtId="0" fontId="140" fillId="0" borderId="0"/>
    <xf numFmtId="0" fontId="140" fillId="0" borderId="0"/>
  </cellStyleXfs>
  <cellXfs count="1031">
    <xf numFmtId="0" fontId="0" fillId="0" borderId="0" xfId="0"/>
    <xf numFmtId="0" fontId="2" fillId="0" borderId="0" xfId="0" applyFont="1"/>
    <xf numFmtId="0" fontId="3" fillId="0" borderId="0" xfId="0" applyFont="1"/>
    <xf numFmtId="0" fontId="91" fillId="0" borderId="0" xfId="0" applyFont="1"/>
    <xf numFmtId="0" fontId="92" fillId="0" borderId="0" xfId="0" applyFont="1"/>
    <xf numFmtId="0" fontId="94" fillId="0" borderId="0" xfId="0" applyFont="1"/>
    <xf numFmtId="0" fontId="93" fillId="0" borderId="0" xfId="0" applyFont="1"/>
    <xf numFmtId="0" fontId="94" fillId="0" borderId="0" xfId="0" applyFont="1" applyAlignment="1">
      <alignment vertical="center"/>
    </xf>
    <xf numFmtId="9" fontId="94" fillId="0" borderId="5" xfId="2" applyFont="1" applyBorder="1" applyAlignment="1">
      <alignment horizontal="center" vertical="center"/>
    </xf>
    <xf numFmtId="0" fontId="94" fillId="0" borderId="5" xfId="0" applyFont="1" applyBorder="1" applyAlignment="1">
      <alignment horizontal="left" vertical="center"/>
    </xf>
    <xf numFmtId="0" fontId="94" fillId="0" borderId="5" xfId="0" applyFont="1" applyBorder="1" applyAlignment="1">
      <alignment vertical="center"/>
    </xf>
    <xf numFmtId="173" fontId="94" fillId="0" borderId="5" xfId="1950" applyFont="1" applyBorder="1" applyAlignment="1">
      <alignment vertical="center"/>
    </xf>
    <xf numFmtId="0" fontId="94" fillId="0" borderId="5" xfId="0" applyFont="1" applyBorder="1" applyAlignment="1">
      <alignment horizontal="center" vertical="center"/>
    </xf>
    <xf numFmtId="173" fontId="94" fillId="70" borderId="5" xfId="1950" applyFont="1" applyFill="1" applyBorder="1" applyAlignment="1">
      <alignment vertical="center"/>
    </xf>
    <xf numFmtId="0" fontId="94" fillId="0" borderId="5" xfId="0" applyFont="1" applyBorder="1"/>
    <xf numFmtId="0" fontId="94" fillId="0" borderId="5" xfId="0" applyFont="1" applyBorder="1" applyAlignment="1">
      <alignment horizontal="center"/>
    </xf>
    <xf numFmtId="0" fontId="94" fillId="0" borderId="5" xfId="0" applyFont="1" applyBorder="1" applyAlignment="1">
      <alignment horizontal="center" vertical="center" wrapText="1"/>
    </xf>
    <xf numFmtId="0" fontId="98" fillId="74" borderId="0" xfId="1" applyFont="1" applyFill="1" applyAlignment="1">
      <alignment horizontal="center"/>
    </xf>
    <xf numFmtId="1" fontId="94" fillId="0" borderId="0" xfId="0" applyNumberFormat="1" applyFont="1"/>
    <xf numFmtId="0" fontId="91" fillId="0" borderId="0" xfId="0" applyFont="1" applyAlignment="1">
      <alignment horizontal="right"/>
    </xf>
    <xf numFmtId="0" fontId="99" fillId="74" borderId="0" xfId="0" applyFont="1" applyFill="1"/>
    <xf numFmtId="0" fontId="100" fillId="0" borderId="0" xfId="0" applyFont="1"/>
    <xf numFmtId="0" fontId="96" fillId="0" borderId="62" xfId="1254" applyFont="1" applyBorder="1" applyAlignment="1">
      <alignment horizontal="center" vertical="center" wrapText="1"/>
    </xf>
    <xf numFmtId="0" fontId="94" fillId="0" borderId="12" xfId="0" applyFont="1" applyBorder="1" applyAlignment="1">
      <alignment wrapText="1"/>
    </xf>
    <xf numFmtId="0" fontId="96" fillId="0" borderId="12" xfId="0" applyFont="1" applyBorder="1" applyAlignment="1">
      <alignment horizontal="left" vertical="top" wrapText="1"/>
    </xf>
    <xf numFmtId="0" fontId="96" fillId="0" borderId="0" xfId="0" applyFont="1"/>
    <xf numFmtId="0" fontId="94" fillId="0" borderId="6" xfId="0" applyFont="1" applyBorder="1"/>
    <xf numFmtId="0" fontId="94" fillId="2" borderId="5" xfId="0" applyFont="1" applyFill="1" applyBorder="1"/>
    <xf numFmtId="0" fontId="94" fillId="0" borderId="5" xfId="0" applyFont="1" applyBorder="1" applyAlignment="1">
      <alignment horizontal="left"/>
    </xf>
    <xf numFmtId="0" fontId="94" fillId="0" borderId="5" xfId="0" applyFont="1" applyBorder="1" applyAlignment="1">
      <alignment horizontal="left" indent="3"/>
    </xf>
    <xf numFmtId="3" fontId="94" fillId="0" borderId="5" xfId="0" applyNumberFormat="1" applyFont="1" applyBorder="1"/>
    <xf numFmtId="0" fontId="93" fillId="0" borderId="5" xfId="0" applyFont="1" applyBorder="1"/>
    <xf numFmtId="0" fontId="95" fillId="0" borderId="0" xfId="0" applyFont="1"/>
    <xf numFmtId="14" fontId="93" fillId="0" borderId="54" xfId="0" applyNumberFormat="1" applyFont="1" applyBorder="1" applyAlignment="1">
      <alignment horizontal="center" vertical="center"/>
    </xf>
    <xf numFmtId="0" fontId="93" fillId="0" borderId="54" xfId="0" applyFont="1" applyBorder="1" applyAlignment="1">
      <alignment horizontal="center" vertical="center"/>
    </xf>
    <xf numFmtId="0" fontId="93" fillId="72" borderId="53" xfId="0" applyFont="1" applyFill="1" applyBorder="1" applyAlignment="1">
      <alignment horizontal="center" vertical="center"/>
    </xf>
    <xf numFmtId="0" fontId="94" fillId="73" borderId="55" xfId="0" applyFont="1" applyFill="1" applyBorder="1" applyAlignment="1">
      <alignment horizontal="center" vertical="center"/>
    </xf>
    <xf numFmtId="0" fontId="94" fillId="73" borderId="0" xfId="0" applyFont="1" applyFill="1" applyAlignment="1">
      <alignment vertical="center"/>
    </xf>
    <xf numFmtId="0" fontId="94" fillId="73" borderId="56" xfId="0" applyFont="1" applyFill="1" applyBorder="1" applyAlignment="1">
      <alignment horizontal="center" vertical="center"/>
    </xf>
    <xf numFmtId="3" fontId="94" fillId="73" borderId="54" xfId="0" applyNumberFormat="1" applyFont="1" applyFill="1" applyBorder="1" applyAlignment="1">
      <alignment horizontal="center" vertical="center"/>
    </xf>
    <xf numFmtId="3" fontId="93" fillId="72" borderId="53" xfId="0" applyNumberFormat="1" applyFont="1" applyFill="1" applyBorder="1" applyAlignment="1">
      <alignment horizontal="center" vertical="center"/>
    </xf>
    <xf numFmtId="0" fontId="94" fillId="73" borderId="53" xfId="0" applyFont="1" applyFill="1" applyBorder="1" applyAlignment="1">
      <alignment vertical="center" wrapText="1"/>
    </xf>
    <xf numFmtId="3" fontId="94" fillId="73" borderId="57" xfId="0" applyNumberFormat="1" applyFont="1" applyFill="1" applyBorder="1" applyAlignment="1">
      <alignment horizontal="center" vertical="center"/>
    </xf>
    <xf numFmtId="0" fontId="94" fillId="71" borderId="58" xfId="0" applyFont="1" applyFill="1" applyBorder="1" applyAlignment="1">
      <alignment horizontal="center" vertical="center"/>
    </xf>
    <xf numFmtId="0" fontId="95" fillId="71" borderId="53" xfId="0" applyFont="1" applyFill="1" applyBorder="1" applyAlignment="1">
      <alignment horizontal="left" vertical="center" wrapText="1" indent="1"/>
    </xf>
    <xf numFmtId="3" fontId="94" fillId="71" borderId="57" xfId="0" applyNumberFormat="1" applyFont="1" applyFill="1" applyBorder="1" applyAlignment="1">
      <alignment horizontal="center" vertical="center"/>
    </xf>
    <xf numFmtId="3" fontId="94" fillId="71" borderId="54" xfId="0" applyNumberFormat="1" applyFont="1" applyFill="1" applyBorder="1" applyAlignment="1">
      <alignment horizontal="center" vertical="center"/>
    </xf>
    <xf numFmtId="0" fontId="94" fillId="73" borderId="58" xfId="0" applyFont="1" applyFill="1" applyBorder="1" applyAlignment="1">
      <alignment horizontal="center" vertical="center"/>
    </xf>
    <xf numFmtId="3" fontId="94" fillId="73" borderId="56" xfId="0" applyNumberFormat="1" applyFont="1" applyFill="1" applyBorder="1" applyAlignment="1">
      <alignment horizontal="center" vertical="center"/>
    </xf>
    <xf numFmtId="0" fontId="94" fillId="73" borderId="59" xfId="0" applyFont="1" applyFill="1" applyBorder="1" applyAlignment="1">
      <alignment horizontal="center" vertical="center"/>
    </xf>
    <xf numFmtId="0" fontId="103" fillId="73" borderId="57" xfId="0" applyFont="1" applyFill="1" applyBorder="1" applyAlignment="1">
      <alignment horizontal="center" vertical="center"/>
    </xf>
    <xf numFmtId="0" fontId="102" fillId="73" borderId="54" xfId="0" applyFont="1" applyFill="1" applyBorder="1" applyAlignment="1">
      <alignment vertical="center"/>
    </xf>
    <xf numFmtId="0" fontId="94" fillId="73" borderId="56" xfId="0" applyFont="1" applyFill="1" applyBorder="1" applyAlignment="1">
      <alignment vertical="center"/>
    </xf>
    <xf numFmtId="0" fontId="94" fillId="73" borderId="54" xfId="0" applyFont="1" applyFill="1" applyBorder="1" applyAlignment="1">
      <alignment vertical="center" wrapText="1"/>
    </xf>
    <xf numFmtId="3" fontId="94" fillId="73" borderId="56" xfId="0" applyNumberFormat="1" applyFont="1" applyFill="1" applyBorder="1" applyAlignment="1">
      <alignment horizontal="center" vertical="center" wrapText="1"/>
    </xf>
    <xf numFmtId="3" fontId="94" fillId="73" borderId="60" xfId="0" applyNumberFormat="1" applyFont="1" applyFill="1" applyBorder="1" applyAlignment="1">
      <alignment horizontal="center" vertical="center" wrapText="1"/>
    </xf>
    <xf numFmtId="3" fontId="94" fillId="73" borderId="60" xfId="0" applyNumberFormat="1" applyFont="1" applyFill="1" applyBorder="1" applyAlignment="1">
      <alignment horizontal="center" vertical="center"/>
    </xf>
    <xf numFmtId="0" fontId="94" fillId="73" borderId="0" xfId="0" applyFont="1" applyFill="1" applyAlignment="1">
      <alignment vertical="center" wrapText="1"/>
    </xf>
    <xf numFmtId="3" fontId="94" fillId="73" borderId="59" xfId="0" applyNumberFormat="1" applyFont="1" applyFill="1" applyBorder="1" applyAlignment="1">
      <alignment horizontal="center" vertical="center"/>
    </xf>
    <xf numFmtId="3" fontId="94" fillId="73" borderId="48" xfId="0" applyNumberFormat="1" applyFont="1" applyFill="1" applyBorder="1" applyAlignment="1">
      <alignment horizontal="center" vertical="center"/>
    </xf>
    <xf numFmtId="3" fontId="94" fillId="73" borderId="51" xfId="0" applyNumberFormat="1" applyFont="1" applyFill="1" applyBorder="1" applyAlignment="1">
      <alignment horizontal="center" vertical="center"/>
    </xf>
    <xf numFmtId="0" fontId="93" fillId="73" borderId="50" xfId="0" applyFont="1" applyFill="1" applyBorder="1" applyAlignment="1">
      <alignment vertical="center" wrapText="1"/>
    </xf>
    <xf numFmtId="3" fontId="94" fillId="73" borderId="55" xfId="0" applyNumberFormat="1" applyFont="1" applyFill="1" applyBorder="1" applyAlignment="1">
      <alignment horizontal="center" vertical="center"/>
    </xf>
    <xf numFmtId="0" fontId="94" fillId="0" borderId="58" xfId="0" applyFont="1" applyBorder="1" applyAlignment="1">
      <alignment horizontal="center" vertical="center"/>
    </xf>
    <xf numFmtId="0" fontId="101" fillId="0" borderId="50" xfId="0" applyFont="1" applyBorder="1" applyAlignment="1">
      <alignment vertical="center" wrapText="1"/>
    </xf>
    <xf numFmtId="3" fontId="94" fillId="0" borderId="58" xfId="0" applyNumberFormat="1" applyFont="1" applyBorder="1" applyAlignment="1">
      <alignment horizontal="center" vertical="center"/>
    </xf>
    <xf numFmtId="3" fontId="94" fillId="0" borderId="51" xfId="0" applyNumberFormat="1" applyFont="1" applyBorder="1" applyAlignment="1">
      <alignment horizontal="center" vertical="center"/>
    </xf>
    <xf numFmtId="0" fontId="94" fillId="0" borderId="59" xfId="0" applyFont="1" applyBorder="1" applyAlignment="1">
      <alignment horizontal="center" vertical="center"/>
    </xf>
    <xf numFmtId="0" fontId="101" fillId="0" borderId="48" xfId="0" applyFont="1" applyBorder="1" applyAlignment="1">
      <alignment vertical="center" wrapText="1"/>
    </xf>
    <xf numFmtId="3" fontId="94" fillId="0" borderId="48" xfId="0" applyNumberFormat="1" applyFont="1" applyBorder="1" applyAlignment="1">
      <alignment horizontal="center" vertical="center"/>
    </xf>
    <xf numFmtId="0" fontId="103" fillId="0" borderId="53" xfId="0" applyFont="1" applyBorder="1" applyAlignment="1">
      <alignment vertical="center"/>
    </xf>
    <xf numFmtId="4" fontId="103" fillId="0" borderId="53" xfId="0" applyNumberFormat="1" applyFont="1" applyBorder="1" applyAlignment="1">
      <alignment vertical="center"/>
    </xf>
    <xf numFmtId="4" fontId="103" fillId="0" borderId="29" xfId="0" applyNumberFormat="1" applyFont="1" applyBorder="1" applyAlignment="1">
      <alignment horizontal="center" vertical="center" wrapText="1"/>
    </xf>
    <xf numFmtId="0" fontId="93" fillId="73" borderId="55" xfId="0" applyFont="1" applyFill="1" applyBorder="1" applyAlignment="1">
      <alignment horizontal="center" vertical="center"/>
    </xf>
    <xf numFmtId="0" fontId="93" fillId="73" borderId="53" xfId="0" applyFont="1" applyFill="1" applyBorder="1" applyAlignment="1">
      <alignment vertical="center" wrapText="1"/>
    </xf>
    <xf numFmtId="0" fontId="93" fillId="73" borderId="56" xfId="0" applyFont="1" applyFill="1" applyBorder="1" applyAlignment="1">
      <alignment horizontal="center" vertical="center"/>
    </xf>
    <xf numFmtId="3" fontId="93" fillId="73" borderId="54" xfId="0" applyNumberFormat="1" applyFont="1" applyFill="1" applyBorder="1" applyAlignment="1">
      <alignment horizontal="center" vertical="center"/>
    </xf>
    <xf numFmtId="0" fontId="93" fillId="73" borderId="59" xfId="0" applyFont="1" applyFill="1" applyBorder="1" applyAlignment="1">
      <alignment horizontal="center" vertical="center"/>
    </xf>
    <xf numFmtId="0" fontId="93" fillId="73" borderId="57" xfId="0" applyFont="1" applyFill="1" applyBorder="1" applyAlignment="1">
      <alignment horizontal="center" vertical="center"/>
    </xf>
    <xf numFmtId="9" fontId="94" fillId="73" borderId="54" xfId="0" applyNumberFormat="1" applyFont="1" applyFill="1" applyBorder="1" applyAlignment="1">
      <alignment horizontal="center" vertical="center"/>
    </xf>
    <xf numFmtId="0" fontId="94" fillId="0" borderId="5" xfId="0" applyFont="1" applyBorder="1" applyAlignment="1">
      <alignment vertical="center" wrapText="1"/>
    </xf>
    <xf numFmtId="0" fontId="96" fillId="0" borderId="0" xfId="0" applyFont="1" applyAlignment="1">
      <alignment vertical="center" wrapText="1"/>
    </xf>
    <xf numFmtId="199" fontId="96" fillId="0" borderId="65" xfId="0" applyNumberFormat="1" applyFont="1" applyBorder="1" applyAlignment="1">
      <alignment horizontal="center" vertical="center" wrapText="1"/>
    </xf>
    <xf numFmtId="0" fontId="96" fillId="0" borderId="65" xfId="0" applyFont="1" applyBorder="1" applyAlignment="1">
      <alignment horizontal="left" vertical="center" wrapText="1"/>
    </xf>
    <xf numFmtId="0" fontId="94" fillId="0" borderId="5" xfId="0" applyFont="1" applyBorder="1" applyAlignment="1">
      <alignment horizontal="left" vertical="top"/>
    </xf>
    <xf numFmtId="0" fontId="94" fillId="0" borderId="9" xfId="0" applyFont="1" applyBorder="1" applyAlignment="1">
      <alignment horizontal="center" vertical="center"/>
    </xf>
    <xf numFmtId="0" fontId="94" fillId="0" borderId="12" xfId="0" applyFont="1" applyBorder="1"/>
    <xf numFmtId="9" fontId="94" fillId="0" borderId="5" xfId="2" applyFont="1" applyBorder="1"/>
    <xf numFmtId="0" fontId="94" fillId="0" borderId="5" xfId="0" applyFont="1" applyBorder="1" applyAlignment="1">
      <alignment wrapText="1"/>
    </xf>
    <xf numFmtId="0" fontId="93" fillId="0" borderId="5" xfId="0" applyFont="1" applyBorder="1" applyAlignment="1">
      <alignment horizontal="left" vertical="center"/>
    </xf>
    <xf numFmtId="0" fontId="93" fillId="0" borderId="5" xfId="0" applyFont="1" applyBorder="1" applyAlignment="1">
      <alignment wrapText="1"/>
    </xf>
    <xf numFmtId="9" fontId="93" fillId="0" borderId="5" xfId="2" applyFont="1" applyBorder="1"/>
    <xf numFmtId="173" fontId="94" fillId="0" borderId="5" xfId="1952" applyFont="1" applyBorder="1"/>
    <xf numFmtId="173" fontId="93" fillId="0" borderId="5" xfId="1952" applyFont="1" applyBorder="1"/>
    <xf numFmtId="9" fontId="94" fillId="0" borderId="9" xfId="0" applyNumberFormat="1" applyFont="1" applyBorder="1" applyAlignment="1">
      <alignment horizontal="center" vertical="center"/>
    </xf>
    <xf numFmtId="173" fontId="94" fillId="0" borderId="5" xfId="0" applyNumberFormat="1" applyFont="1" applyBorder="1"/>
    <xf numFmtId="0" fontId="101" fillId="0" borderId="5" xfId="0" applyFont="1" applyBorder="1" applyAlignment="1">
      <alignment horizontal="left" vertical="top"/>
    </xf>
    <xf numFmtId="0" fontId="101" fillId="0" borderId="5" xfId="0" applyFont="1" applyBorder="1" applyAlignment="1">
      <alignment wrapText="1"/>
    </xf>
    <xf numFmtId="41" fontId="94" fillId="0" borderId="0" xfId="0" applyNumberFormat="1" applyFont="1"/>
    <xf numFmtId="0" fontId="93" fillId="0" borderId="5" xfId="0" applyFont="1" applyBorder="1" applyAlignment="1">
      <alignment horizontal="left" vertical="top"/>
    </xf>
    <xf numFmtId="0" fontId="96" fillId="0" borderId="65" xfId="0" applyFont="1" applyBorder="1" applyAlignment="1">
      <alignment horizontal="center" vertical="center" wrapText="1"/>
    </xf>
    <xf numFmtId="0" fontId="94" fillId="0" borderId="5" xfId="0" applyFont="1" applyBorder="1" applyAlignment="1">
      <alignment horizontal="center" vertical="top" wrapText="1"/>
    </xf>
    <xf numFmtId="0" fontId="94" fillId="0" borderId="10" xfId="0" applyFont="1" applyBorder="1" applyAlignment="1">
      <alignment horizontal="center" vertical="top" wrapText="1"/>
    </xf>
    <xf numFmtId="0" fontId="93" fillId="0" borderId="5" xfId="0" applyFont="1" applyBorder="1" applyAlignment="1">
      <alignment horizontal="center" vertical="center"/>
    </xf>
    <xf numFmtId="0" fontId="93" fillId="0" borderId="12" xfId="0" applyFont="1" applyBorder="1" applyAlignment="1">
      <alignment wrapText="1"/>
    </xf>
    <xf numFmtId="0" fontId="94" fillId="0" borderId="14" xfId="0" applyFont="1" applyBorder="1"/>
    <xf numFmtId="0" fontId="94" fillId="0" borderId="8" xfId="0" applyFont="1" applyBorder="1"/>
    <xf numFmtId="0" fontId="94" fillId="0" borderId="9" xfId="0" applyFont="1" applyBorder="1" applyAlignment="1">
      <alignment wrapText="1"/>
    </xf>
    <xf numFmtId="0" fontId="93" fillId="75" borderId="5" xfId="0" applyFont="1" applyFill="1" applyBorder="1"/>
    <xf numFmtId="0" fontId="94" fillId="70" borderId="5" xfId="0" applyFont="1" applyFill="1" applyBorder="1" applyAlignment="1">
      <alignment horizontal="left" vertical="top"/>
    </xf>
    <xf numFmtId="0" fontId="94" fillId="70" borderId="5" xfId="0" applyFont="1" applyFill="1" applyBorder="1" applyAlignment="1">
      <alignment horizontal="left" vertical="top" wrapText="1"/>
    </xf>
    <xf numFmtId="0" fontId="94" fillId="70" borderId="5" xfId="0" applyFont="1" applyFill="1" applyBorder="1"/>
    <xf numFmtId="0" fontId="95" fillId="0" borderId="5" xfId="0" applyFont="1" applyBorder="1" applyAlignment="1">
      <alignment horizontal="left" vertical="top" wrapText="1" indent="4"/>
    </xf>
    <xf numFmtId="0" fontId="94" fillId="76" borderId="5" xfId="0" applyFont="1" applyFill="1" applyBorder="1"/>
    <xf numFmtId="0" fontId="93" fillId="0" borderId="5" xfId="0" applyFont="1" applyBorder="1" applyAlignment="1">
      <alignment horizontal="left" vertical="top" wrapText="1"/>
    </xf>
    <xf numFmtId="0" fontId="93" fillId="75" borderId="5" xfId="0" applyFont="1" applyFill="1" applyBorder="1" applyAlignment="1">
      <alignment horizontal="left" vertical="top"/>
    </xf>
    <xf numFmtId="0" fontId="93" fillId="75" borderId="5" xfId="0" applyFont="1" applyFill="1" applyBorder="1" applyAlignment="1">
      <alignment horizontal="left" vertical="top" wrapText="1"/>
    </xf>
    <xf numFmtId="0" fontId="95" fillId="0" borderId="5" xfId="0" applyFont="1" applyBorder="1" applyAlignment="1">
      <alignment horizontal="left" vertical="top" wrapText="1" indent="6"/>
    </xf>
    <xf numFmtId="0" fontId="96" fillId="0" borderId="63" xfId="0" applyFont="1" applyBorder="1" applyAlignment="1">
      <alignment vertical="center" wrapText="1"/>
    </xf>
    <xf numFmtId="0" fontId="96" fillId="0" borderId="66" xfId="0" applyFont="1" applyBorder="1" applyAlignment="1">
      <alignment vertical="center" wrapText="1"/>
    </xf>
    <xf numFmtId="0" fontId="94" fillId="0" borderId="65" xfId="0" applyFont="1" applyBorder="1" applyAlignment="1">
      <alignment vertical="center" wrapText="1"/>
    </xf>
    <xf numFmtId="168" fontId="94" fillId="0" borderId="65" xfId="1951" applyFont="1" applyFill="1" applyBorder="1"/>
    <xf numFmtId="0" fontId="96" fillId="0" borderId="64" xfId="0" applyFont="1" applyBorder="1" applyAlignment="1">
      <alignment horizontal="center" vertical="center" wrapText="1"/>
    </xf>
    <xf numFmtId="0" fontId="94" fillId="0" borderId="65" xfId="0" applyFont="1" applyBorder="1" applyAlignment="1">
      <alignment horizontal="center" vertical="center" wrapText="1"/>
    </xf>
    <xf numFmtId="168" fontId="93" fillId="0" borderId="65" xfId="1951" applyFont="1" applyFill="1" applyBorder="1"/>
    <xf numFmtId="0" fontId="105" fillId="0" borderId="0" xfId="0" applyFont="1"/>
    <xf numFmtId="0" fontId="94" fillId="0" borderId="5" xfId="0" applyFont="1" applyBorder="1" applyAlignment="1">
      <alignment horizontal="center" vertical="top"/>
    </xf>
    <xf numFmtId="0" fontId="95" fillId="0" borderId="5" xfId="0" applyFont="1" applyBorder="1" applyAlignment="1">
      <alignment horizontal="left" indent="2"/>
    </xf>
    <xf numFmtId="0" fontId="94" fillId="0" borderId="10" xfId="0" applyFont="1" applyBorder="1"/>
    <xf numFmtId="0" fontId="94" fillId="0" borderId="10" xfId="0" applyFont="1" applyBorder="1" applyAlignment="1">
      <alignment vertical="center" wrapText="1"/>
    </xf>
    <xf numFmtId="0" fontId="95" fillId="0" borderId="5" xfId="0" applyFont="1" applyBorder="1" applyAlignment="1">
      <alignment horizontal="left" indent="6"/>
    </xf>
    <xf numFmtId="0" fontId="95" fillId="0" borderId="5" xfId="0" applyFont="1" applyBorder="1"/>
    <xf numFmtId="0" fontId="94" fillId="77" borderId="5" xfId="0" applyFont="1" applyFill="1" applyBorder="1"/>
    <xf numFmtId="0" fontId="94" fillId="0" borderId="1" xfId="0" applyFont="1" applyBorder="1" applyAlignment="1">
      <alignment horizontal="center" vertical="center" wrapText="1"/>
    </xf>
    <xf numFmtId="0" fontId="95" fillId="0" borderId="5" xfId="0" applyFont="1" applyBorder="1" applyAlignment="1">
      <alignment horizontal="center" vertical="center"/>
    </xf>
    <xf numFmtId="0" fontId="4" fillId="0" borderId="0" xfId="1"/>
    <xf numFmtId="0" fontId="96" fillId="0" borderId="5" xfId="0" applyFont="1" applyBorder="1" applyAlignment="1">
      <alignment horizontal="center" vertical="center" wrapText="1"/>
    </xf>
    <xf numFmtId="0" fontId="131" fillId="0" borderId="0" xfId="0" applyFont="1" applyAlignment="1">
      <alignment vertical="center" wrapText="1"/>
    </xf>
    <xf numFmtId="0" fontId="134" fillId="0" borderId="0" xfId="0" applyFont="1" applyAlignment="1">
      <alignment vertical="center"/>
    </xf>
    <xf numFmtId="0" fontId="96" fillId="0" borderId="5" xfId="0" applyFont="1" applyBorder="1" applyAlignment="1">
      <alignment vertical="center" wrapText="1"/>
    </xf>
    <xf numFmtId="0" fontId="96" fillId="0" borderId="5" xfId="0" applyFont="1" applyBorder="1" applyAlignment="1">
      <alignment horizontal="left" vertical="center" wrapText="1" indent="1"/>
    </xf>
    <xf numFmtId="0" fontId="55" fillId="0" borderId="5" xfId="0" applyFont="1" applyBorder="1" applyAlignment="1">
      <alignment horizontal="center" vertical="center" wrapText="1"/>
    </xf>
    <xf numFmtId="0" fontId="55" fillId="0" borderId="5" xfId="0" applyFont="1" applyBorder="1" applyAlignment="1">
      <alignment vertical="center" wrapText="1"/>
    </xf>
    <xf numFmtId="0" fontId="137" fillId="0" borderId="14" xfId="0" applyFont="1" applyBorder="1" applyAlignment="1">
      <alignment vertical="center" wrapText="1"/>
    </xf>
    <xf numFmtId="0" fontId="137" fillId="0" borderId="6" xfId="0" applyFont="1" applyBorder="1" applyAlignment="1">
      <alignment vertical="center" wrapText="1"/>
    </xf>
    <xf numFmtId="0" fontId="93" fillId="73" borderId="5" xfId="0" applyFont="1" applyFill="1" applyBorder="1" applyAlignment="1">
      <alignment vertical="center" wrapText="1"/>
    </xf>
    <xf numFmtId="0" fontId="103" fillId="0" borderId="5" xfId="0" applyFont="1" applyBorder="1" applyAlignment="1">
      <alignment horizontal="center" vertical="center" wrapText="1"/>
    </xf>
    <xf numFmtId="0" fontId="103" fillId="0" borderId="5" xfId="0" applyFont="1" applyBorder="1" applyAlignment="1">
      <alignment vertical="center" wrapText="1"/>
    </xf>
    <xf numFmtId="0" fontId="102" fillId="73" borderId="5" xfId="0" applyFont="1" applyFill="1" applyBorder="1" applyAlignment="1">
      <alignment horizontal="center" vertical="center" wrapText="1"/>
    </xf>
    <xf numFmtId="0" fontId="103" fillId="0" borderId="5" xfId="0" applyFont="1" applyBorder="1" applyAlignment="1">
      <alignment horizontal="justify" vertical="center" wrapText="1"/>
    </xf>
    <xf numFmtId="0" fontId="96" fillId="0" borderId="5" xfId="0" applyFont="1" applyBorder="1" applyAlignment="1">
      <alignment horizontal="justify" vertical="center" wrapText="1"/>
    </xf>
    <xf numFmtId="0" fontId="96" fillId="0" borderId="12" xfId="0" applyFont="1" applyBorder="1" applyAlignment="1">
      <alignment vertical="center" wrapText="1"/>
    </xf>
    <xf numFmtId="0" fontId="96" fillId="0" borderId="5" xfId="0" applyFont="1" applyBorder="1" applyAlignment="1">
      <alignment horizontal="center" vertical="center"/>
    </xf>
    <xf numFmtId="0" fontId="96" fillId="0" borderId="5" xfId="0" applyFont="1" applyBorder="1" applyAlignment="1">
      <alignment horizontal="justify" vertical="center"/>
    </xf>
    <xf numFmtId="0" fontId="96" fillId="0" borderId="5" xfId="0" applyFont="1" applyBorder="1" applyAlignment="1">
      <alignment vertical="center"/>
    </xf>
    <xf numFmtId="0" fontId="55" fillId="0" borderId="5" xfId="0" applyFont="1" applyBorder="1" applyAlignment="1">
      <alignment horizontal="center" vertical="center"/>
    </xf>
    <xf numFmtId="0" fontId="55" fillId="0" borderId="5" xfId="0" applyFont="1" applyBorder="1" applyAlignment="1">
      <alignment horizontal="justify" vertical="center"/>
    </xf>
    <xf numFmtId="0" fontId="55" fillId="0" borderId="5" xfId="0" applyFont="1" applyBorder="1" applyAlignment="1">
      <alignment vertical="center"/>
    </xf>
    <xf numFmtId="0" fontId="55" fillId="0" borderId="5" xfId="0" applyFont="1" applyBorder="1" applyAlignment="1">
      <alignment horizontal="justify" vertical="center" wrapText="1"/>
    </xf>
    <xf numFmtId="0" fontId="102" fillId="0" borderId="0" xfId="0" applyFont="1" applyAlignment="1">
      <alignment vertical="center" wrapText="1"/>
    </xf>
    <xf numFmtId="0" fontId="102" fillId="0" borderId="5" xfId="0" applyFont="1" applyBorder="1" applyAlignment="1">
      <alignment horizontal="center" vertical="center" wrapText="1"/>
    </xf>
    <xf numFmtId="0" fontId="103" fillId="0" borderId="5" xfId="0" applyFont="1" applyBorder="1" applyAlignment="1">
      <alignment horizontal="left" vertical="center" wrapText="1" indent="1"/>
    </xf>
    <xf numFmtId="0" fontId="102" fillId="0" borderId="5" xfId="0" applyFont="1" applyBorder="1" applyAlignment="1">
      <alignment vertical="center" wrapText="1"/>
    </xf>
    <xf numFmtId="0" fontId="94" fillId="71" borderId="5" xfId="0" applyFont="1" applyFill="1" applyBorder="1" applyAlignment="1">
      <alignment horizontal="center" vertical="center" wrapText="1"/>
    </xf>
    <xf numFmtId="0" fontId="96" fillId="71" borderId="5" xfId="0" applyFont="1" applyFill="1" applyBorder="1" applyAlignment="1">
      <alignment horizontal="center" vertical="center" wrapText="1"/>
    </xf>
    <xf numFmtId="0" fontId="94" fillId="71" borderId="10" xfId="0" applyFont="1" applyFill="1" applyBorder="1" applyAlignment="1">
      <alignment horizontal="center" vertical="center" wrapText="1"/>
    </xf>
    <xf numFmtId="0" fontId="94" fillId="0" borderId="5" xfId="0" quotePrefix="1" applyFont="1" applyBorder="1" applyAlignment="1">
      <alignment horizontal="center"/>
    </xf>
    <xf numFmtId="0" fontId="55" fillId="70" borderId="5" xfId="5" applyFont="1" applyFill="1" applyBorder="1" applyAlignment="1">
      <alignment horizontal="left" vertical="center" wrapText="1" indent="1"/>
    </xf>
    <xf numFmtId="3" fontId="96" fillId="70" borderId="5" xfId="6" applyFont="1" applyFill="1" applyAlignment="1">
      <alignment horizontal="center" vertical="center"/>
      <protection locked="0"/>
    </xf>
    <xf numFmtId="3" fontId="96" fillId="0" borderId="5" xfId="6" applyFont="1" applyFill="1" applyAlignment="1">
      <alignment horizontal="center" vertical="center" wrapText="1"/>
      <protection locked="0"/>
    </xf>
    <xf numFmtId="0" fontId="94" fillId="0" borderId="5" xfId="0" quotePrefix="1" applyFont="1" applyBorder="1" applyAlignment="1">
      <alignment horizontal="center" vertical="center"/>
    </xf>
    <xf numFmtId="3" fontId="139" fillId="77" borderId="5" xfId="6" applyFont="1" applyFill="1" applyAlignment="1">
      <alignment horizontal="center" vertical="center"/>
      <protection locked="0"/>
    </xf>
    <xf numFmtId="0" fontId="103" fillId="0" borderId="10" xfId="0" applyFont="1" applyBorder="1" applyAlignment="1">
      <alignment horizontal="center" vertical="center" wrapText="1"/>
    </xf>
    <xf numFmtId="0" fontId="102" fillId="71" borderId="5" xfId="0" applyFont="1" applyFill="1" applyBorder="1" applyAlignment="1">
      <alignment vertical="center" wrapText="1"/>
    </xf>
    <xf numFmtId="0" fontId="103" fillId="71" borderId="5" xfId="0" applyFont="1" applyFill="1" applyBorder="1" applyAlignment="1">
      <alignment vertical="center" wrapText="1"/>
    </xf>
    <xf numFmtId="0" fontId="103" fillId="71" borderId="5" xfId="0" applyFont="1" applyFill="1" applyBorder="1" applyAlignment="1">
      <alignment horizontal="left" vertical="center" wrapText="1" indent="1"/>
    </xf>
    <xf numFmtId="0" fontId="96" fillId="71" borderId="5" xfId="0" applyFont="1" applyFill="1" applyBorder="1" applyAlignment="1">
      <alignment horizontal="left" vertical="center" wrapText="1" indent="1"/>
    </xf>
    <xf numFmtId="0" fontId="94" fillId="0" borderId="2" xfId="0" applyFont="1" applyBorder="1" applyAlignment="1">
      <alignment wrapText="1"/>
    </xf>
    <xf numFmtId="0" fontId="140" fillId="0" borderId="0" xfId="0" applyFont="1" applyAlignment="1">
      <alignment vertical="center"/>
    </xf>
    <xf numFmtId="0" fontId="94" fillId="0" borderId="12" xfId="0" applyFont="1" applyBorder="1" applyAlignment="1">
      <alignment horizontal="center" vertical="center" wrapText="1"/>
    </xf>
    <xf numFmtId="0" fontId="96" fillId="71" borderId="5" xfId="0" applyFont="1" applyFill="1" applyBorder="1" applyAlignment="1">
      <alignment vertical="center" wrapText="1"/>
    </xf>
    <xf numFmtId="199" fontId="55" fillId="0" borderId="65" xfId="0" applyNumberFormat="1" applyFont="1" applyBorder="1" applyAlignment="1">
      <alignment horizontal="center" vertical="center" wrapText="1"/>
    </xf>
    <xf numFmtId="0" fontId="55" fillId="0" borderId="65" xfId="0" applyFont="1" applyBorder="1" applyAlignment="1">
      <alignment horizontal="left" vertical="center" wrapText="1"/>
    </xf>
    <xf numFmtId="0" fontId="94" fillId="0" borderId="0" xfId="0" applyFont="1" applyAlignment="1">
      <alignment vertical="center" wrapText="1"/>
    </xf>
    <xf numFmtId="0" fontId="95" fillId="0" borderId="8" xfId="0" applyFont="1" applyBorder="1" applyAlignment="1">
      <alignment horizontal="left" indent="2"/>
    </xf>
    <xf numFmtId="0" fontId="93" fillId="0" borderId="8" xfId="0" applyFont="1" applyBorder="1"/>
    <xf numFmtId="49" fontId="141" fillId="0" borderId="5" xfId="0" applyNumberFormat="1" applyFont="1" applyBorder="1" applyAlignment="1">
      <alignment horizontal="center" vertical="center" wrapText="1"/>
    </xf>
    <xf numFmtId="49" fontId="142" fillId="71" borderId="5" xfId="0" applyNumberFormat="1" applyFont="1" applyFill="1" applyBorder="1" applyAlignment="1">
      <alignment horizontal="center" vertical="center" wrapText="1"/>
    </xf>
    <xf numFmtId="49" fontId="143" fillId="0" borderId="5" xfId="0" applyNumberFormat="1" applyFont="1" applyBorder="1" applyAlignment="1">
      <alignment horizontal="center" vertical="center" wrapText="1"/>
    </xf>
    <xf numFmtId="0" fontId="144" fillId="0" borderId="5" xfId="0" applyFont="1" applyBorder="1" applyAlignment="1">
      <alignment horizontal="center" vertical="center" wrapText="1"/>
    </xf>
    <xf numFmtId="0" fontId="145" fillId="0" borderId="5" xfId="0" applyFont="1" applyBorder="1" applyAlignment="1">
      <alignment horizontal="center" vertical="center" wrapText="1"/>
    </xf>
    <xf numFmtId="0" fontId="103" fillId="0" borderId="0" xfId="0" applyFont="1" applyAlignment="1">
      <alignment vertical="center" wrapText="1"/>
    </xf>
    <xf numFmtId="0" fontId="102" fillId="6" borderId="9" xfId="0" applyFont="1" applyFill="1" applyBorder="1" applyAlignment="1">
      <alignment horizontal="center" vertical="center" wrapText="1"/>
    </xf>
    <xf numFmtId="0" fontId="102" fillId="6" borderId="1" xfId="0" applyFont="1" applyFill="1" applyBorder="1" applyAlignment="1">
      <alignment horizontal="center" vertical="center" wrapText="1"/>
    </xf>
    <xf numFmtId="0" fontId="102" fillId="6" borderId="11" xfId="0" applyFont="1" applyFill="1" applyBorder="1" applyAlignment="1">
      <alignment vertical="center" wrapText="1"/>
    </xf>
    <xf numFmtId="0" fontId="102" fillId="6" borderId="8" xfId="0" applyFont="1" applyFill="1" applyBorder="1" applyAlignment="1">
      <alignment vertical="center" wrapText="1"/>
    </xf>
    <xf numFmtId="0" fontId="102" fillId="6" borderId="61" xfId="0" applyFont="1" applyFill="1" applyBorder="1" applyAlignment="1">
      <alignment horizontal="center" vertical="center" wrapText="1"/>
    </xf>
    <xf numFmtId="0" fontId="102" fillId="6" borderId="3" xfId="0" applyFont="1" applyFill="1" applyBorder="1" applyAlignment="1">
      <alignment horizontal="center" vertical="center" wrapText="1"/>
    </xf>
    <xf numFmtId="0" fontId="102" fillId="6" borderId="8" xfId="0" applyFont="1" applyFill="1" applyBorder="1" applyAlignment="1">
      <alignment horizontal="center" vertical="center" wrapText="1"/>
    </xf>
    <xf numFmtId="0" fontId="102" fillId="6" borderId="10" xfId="0" applyFont="1" applyFill="1" applyBorder="1" applyAlignment="1">
      <alignment horizontal="center" vertical="center" wrapText="1"/>
    </xf>
    <xf numFmtId="0" fontId="102" fillId="6" borderId="13" xfId="0" applyFont="1" applyFill="1" applyBorder="1" applyAlignment="1">
      <alignment horizontal="center" vertical="center" wrapText="1"/>
    </xf>
    <xf numFmtId="0" fontId="103" fillId="0" borderId="12" xfId="0" applyFont="1" applyBorder="1" applyAlignment="1">
      <alignment horizontal="center" vertical="center" wrapText="1"/>
    </xf>
    <xf numFmtId="0" fontId="103" fillId="2" borderId="5" xfId="0" applyFont="1" applyFill="1" applyBorder="1" applyAlignment="1">
      <alignment horizontal="center" vertical="center" wrapText="1"/>
    </xf>
    <xf numFmtId="0" fontId="104" fillId="0" borderId="5" xfId="0" applyFont="1" applyBorder="1" applyAlignment="1">
      <alignment vertical="center" wrapText="1"/>
    </xf>
    <xf numFmtId="0" fontId="96" fillId="0" borderId="9" xfId="0" applyFont="1" applyBorder="1" applyAlignment="1">
      <alignment horizontal="center" vertical="center"/>
    </xf>
    <xf numFmtId="0" fontId="96" fillId="0" borderId="10" xfId="0" applyFont="1" applyBorder="1" applyAlignment="1">
      <alignment horizontal="center" vertical="center"/>
    </xf>
    <xf numFmtId="0" fontId="97" fillId="74" borderId="0" xfId="0" applyFont="1" applyFill="1" applyAlignment="1">
      <alignment horizontal="right"/>
    </xf>
    <xf numFmtId="49" fontId="94" fillId="0" borderId="5" xfId="0" applyNumberFormat="1" applyFont="1" applyBorder="1" applyAlignment="1">
      <alignment horizontal="center" vertical="center" wrapText="1"/>
    </xf>
    <xf numFmtId="49" fontId="95" fillId="71" borderId="5" xfId="0" applyNumberFormat="1" applyFont="1" applyFill="1" applyBorder="1" applyAlignment="1">
      <alignment horizontal="center" vertical="center" wrapText="1"/>
    </xf>
    <xf numFmtId="0" fontId="95" fillId="71" borderId="5" xfId="0" applyFont="1" applyFill="1" applyBorder="1" applyAlignment="1">
      <alignment horizontal="left" vertical="center" wrapText="1" indent="1"/>
    </xf>
    <xf numFmtId="0" fontId="95" fillId="71" borderId="5" xfId="0" applyFont="1" applyFill="1" applyBorder="1" applyAlignment="1">
      <alignment vertical="center" wrapText="1"/>
    </xf>
    <xf numFmtId="0" fontId="101" fillId="0" borderId="5" xfId="0" applyFont="1" applyBorder="1" applyAlignment="1">
      <alignment vertical="center" wrapText="1"/>
    </xf>
    <xf numFmtId="0" fontId="101" fillId="80" borderId="5" xfId="0" applyFont="1" applyFill="1" applyBorder="1" applyAlignment="1">
      <alignment vertical="center" wrapText="1"/>
    </xf>
    <xf numFmtId="49" fontId="101" fillId="0" borderId="5" xfId="0" applyNumberFormat="1" applyFont="1" applyBorder="1" applyAlignment="1">
      <alignment horizontal="center" vertical="center" wrapText="1"/>
    </xf>
    <xf numFmtId="0" fontId="94" fillId="6" borderId="0" xfId="0" applyFont="1" applyFill="1" applyAlignment="1">
      <alignment horizontal="center" vertical="center" wrapText="1"/>
    </xf>
    <xf numFmtId="0" fontId="94" fillId="6" borderId="10" xfId="0" applyFont="1" applyFill="1" applyBorder="1" applyAlignment="1">
      <alignment horizontal="center" vertical="center" wrapText="1"/>
    </xf>
    <xf numFmtId="0" fontId="94" fillId="0" borderId="4" xfId="0" applyFont="1" applyBorder="1" applyAlignment="1">
      <alignment vertical="center" wrapText="1"/>
    </xf>
    <xf numFmtId="0" fontId="94" fillId="0" borderId="6" xfId="0" applyFont="1" applyBorder="1" applyAlignment="1">
      <alignment vertical="center" wrapText="1"/>
    </xf>
    <xf numFmtId="0" fontId="94" fillId="0" borderId="61" xfId="0" applyFont="1" applyBorder="1" applyAlignment="1">
      <alignment horizontal="center" vertical="center" wrapText="1"/>
    </xf>
    <xf numFmtId="49" fontId="94" fillId="71" borderId="5" xfId="0" applyNumberFormat="1" applyFont="1" applyFill="1" applyBorder="1" applyAlignment="1">
      <alignment horizontal="center" vertical="center" wrapText="1"/>
    </xf>
    <xf numFmtId="49" fontId="101" fillId="71" borderId="5" xfId="0" applyNumberFormat="1" applyFont="1" applyFill="1" applyBorder="1" applyAlignment="1">
      <alignment horizontal="center" vertical="center" wrapText="1"/>
    </xf>
    <xf numFmtId="0" fontId="94" fillId="6" borderId="61" xfId="0" applyFont="1" applyFill="1" applyBorder="1" applyAlignment="1">
      <alignment horizontal="center" vertical="center" wrapText="1"/>
    </xf>
    <xf numFmtId="0" fontId="94" fillId="79" borderId="5" xfId="0" applyFont="1" applyFill="1" applyBorder="1" applyAlignment="1">
      <alignment vertical="center" wrapText="1"/>
    </xf>
    <xf numFmtId="0" fontId="146" fillId="79" borderId="5" xfId="0" applyFont="1" applyFill="1" applyBorder="1" applyAlignment="1">
      <alignment vertical="center" wrapText="1"/>
    </xf>
    <xf numFmtId="0" fontId="93" fillId="0" borderId="5" xfId="0" applyFont="1" applyBorder="1" applyAlignment="1">
      <alignment vertical="center" wrapText="1"/>
    </xf>
    <xf numFmtId="0" fontId="93" fillId="0" borderId="5" xfId="0" applyFont="1" applyBorder="1" applyAlignment="1">
      <alignment vertical="center"/>
    </xf>
    <xf numFmtId="0" fontId="147" fillId="77" borderId="5" xfId="0" applyFont="1" applyFill="1" applyBorder="1" applyAlignment="1">
      <alignment vertical="center" wrapText="1"/>
    </xf>
    <xf numFmtId="0" fontId="147" fillId="77" borderId="10" xfId="0" applyFont="1" applyFill="1" applyBorder="1" applyAlignment="1">
      <alignment vertical="center" wrapText="1"/>
    </xf>
    <xf numFmtId="0" fontId="94" fillId="0" borderId="12" xfId="0" applyFont="1" applyBorder="1" applyAlignment="1">
      <alignment horizontal="left" vertical="center" wrapText="1" indent="3"/>
    </xf>
    <xf numFmtId="0" fontId="93" fillId="0" borderId="12" xfId="0" applyFont="1" applyBorder="1" applyAlignment="1">
      <alignment vertical="center" wrapText="1"/>
    </xf>
    <xf numFmtId="0" fontId="94" fillId="77" borderId="5" xfId="0" applyFont="1" applyFill="1" applyBorder="1" applyAlignment="1">
      <alignment vertical="center" wrapText="1"/>
    </xf>
    <xf numFmtId="0" fontId="96" fillId="0" borderId="10" xfId="0" applyFont="1" applyBorder="1" applyAlignment="1">
      <alignment horizontal="justify" vertical="center"/>
    </xf>
    <xf numFmtId="0" fontId="96" fillId="0" borderId="10" xfId="0" applyFont="1" applyBorder="1" applyAlignment="1">
      <alignment horizontal="justify" vertical="center" wrapText="1"/>
    </xf>
    <xf numFmtId="0" fontId="96" fillId="0" borderId="9" xfId="0" applyFont="1" applyBorder="1" applyAlignment="1">
      <alignment horizontal="justify" vertical="center" wrapText="1"/>
    </xf>
    <xf numFmtId="205" fontId="94" fillId="0" borderId="5" xfId="0" applyNumberFormat="1" applyFont="1" applyBorder="1" applyAlignment="1">
      <alignment vertical="center" wrapText="1"/>
    </xf>
    <xf numFmtId="206" fontId="94" fillId="0" borderId="5" xfId="0" applyNumberFormat="1" applyFont="1" applyBorder="1" applyAlignment="1">
      <alignment vertical="center" wrapText="1"/>
    </xf>
    <xf numFmtId="206" fontId="93" fillId="0" borderId="5" xfId="0" applyNumberFormat="1" applyFont="1" applyBorder="1" applyAlignment="1">
      <alignment vertical="center" wrapText="1"/>
    </xf>
    <xf numFmtId="205" fontId="93" fillId="0" borderId="5" xfId="0" applyNumberFormat="1" applyFont="1" applyBorder="1" applyAlignment="1">
      <alignment vertical="center" wrapText="1"/>
    </xf>
    <xf numFmtId="205" fontId="101" fillId="0" borderId="5" xfId="0" applyNumberFormat="1" applyFont="1" applyBorder="1" applyAlignment="1">
      <alignment vertical="center" wrapText="1"/>
    </xf>
    <xf numFmtId="0" fontId="94" fillId="0" borderId="4" xfId="0" applyFont="1" applyBorder="1"/>
    <xf numFmtId="0" fontId="96" fillId="0" borderId="5" xfId="2891" applyFont="1" applyBorder="1" applyAlignment="1">
      <alignment vertical="center" wrapText="1"/>
    </xf>
    <xf numFmtId="0" fontId="96" fillId="70" borderId="5" xfId="0" applyFont="1" applyFill="1" applyBorder="1" applyAlignment="1">
      <alignment horizontal="center"/>
    </xf>
    <xf numFmtId="0" fontId="96" fillId="70" borderId="5" xfId="0" quotePrefix="1" applyFont="1" applyFill="1" applyBorder="1" applyAlignment="1">
      <alignment wrapText="1"/>
    </xf>
    <xf numFmtId="0" fontId="96" fillId="0" borderId="5" xfId="0" applyFont="1" applyBorder="1" applyAlignment="1">
      <alignment horizontal="justify" vertical="top"/>
    </xf>
    <xf numFmtId="0" fontId="96" fillId="0" borderId="5" xfId="2891" applyFont="1" applyBorder="1" applyAlignment="1">
      <alignment horizontal="justify" vertical="top"/>
    </xf>
    <xf numFmtId="0" fontId="103" fillId="71" borderId="5" xfId="0" applyFont="1" applyFill="1" applyBorder="1" applyAlignment="1">
      <alignment horizontal="center" vertical="center" wrapText="1"/>
    </xf>
    <xf numFmtId="0" fontId="94" fillId="0" borderId="5" xfId="0" applyFont="1" applyBorder="1" applyAlignment="1">
      <alignment horizontal="left" vertical="center" wrapText="1" indent="1"/>
    </xf>
    <xf numFmtId="0" fontId="94" fillId="70" borderId="5" xfId="0" applyFont="1" applyFill="1" applyBorder="1" applyAlignment="1">
      <alignment horizontal="center" vertical="center"/>
    </xf>
    <xf numFmtId="0" fontId="93" fillId="70" borderId="5" xfId="0" applyFont="1" applyFill="1" applyBorder="1" applyAlignment="1">
      <alignment horizontal="justify" vertical="top"/>
    </xf>
    <xf numFmtId="0" fontId="96" fillId="0" borderId="5" xfId="0" applyFont="1" applyBorder="1"/>
    <xf numFmtId="0" fontId="96" fillId="0" borderId="5" xfId="0" applyFont="1" applyBorder="1" applyAlignment="1">
      <alignment horizontal="justify" vertical="top" wrapText="1"/>
    </xf>
    <xf numFmtId="0" fontId="96" fillId="70" borderId="5" xfId="2891" applyFont="1" applyFill="1" applyBorder="1" applyAlignment="1">
      <alignment horizontal="justify" vertical="center"/>
    </xf>
    <xf numFmtId="0" fontId="94" fillId="70" borderId="5" xfId="2891" applyFont="1" applyFill="1" applyBorder="1" applyAlignment="1">
      <alignment horizontal="justify" vertical="top"/>
    </xf>
    <xf numFmtId="0" fontId="96" fillId="70" borderId="5" xfId="0" applyFont="1" applyFill="1" applyBorder="1" applyAlignment="1">
      <alignment horizontal="center" vertical="center"/>
    </xf>
    <xf numFmtId="0" fontId="55" fillId="70" borderId="5" xfId="0" applyFont="1" applyFill="1" applyBorder="1" applyAlignment="1">
      <alignment horizontal="justify" vertical="center"/>
    </xf>
    <xf numFmtId="0" fontId="96" fillId="0" borderId="5" xfId="0" applyFont="1" applyBorder="1" applyAlignment="1">
      <alignment horizontal="center"/>
    </xf>
    <xf numFmtId="3" fontId="103" fillId="0" borderId="5" xfId="0" applyNumberFormat="1" applyFont="1" applyBorder="1" applyAlignment="1">
      <alignment horizontal="center" vertical="center" wrapText="1"/>
    </xf>
    <xf numFmtId="207" fontId="103" fillId="0" borderId="5" xfId="0" applyNumberFormat="1" applyFont="1" applyBorder="1" applyAlignment="1">
      <alignment horizontal="center" vertical="center" wrapText="1"/>
    </xf>
    <xf numFmtId="3" fontId="96" fillId="0" borderId="10" xfId="0" applyNumberFormat="1" applyFont="1" applyBorder="1" applyAlignment="1">
      <alignment horizontal="center" vertical="center" wrapText="1"/>
    </xf>
    <xf numFmtId="0" fontId="94" fillId="0" borderId="5" xfId="0" applyFont="1" applyBorder="1" applyAlignment="1">
      <alignment horizontal="left" vertical="top" wrapText="1"/>
    </xf>
    <xf numFmtId="0" fontId="94" fillId="0" borderId="5" xfId="0" applyFont="1" applyBorder="1" applyAlignment="1">
      <alignment horizontal="left" vertical="center" wrapText="1"/>
    </xf>
    <xf numFmtId="0" fontId="106" fillId="6" borderId="0" xfId="0" applyFont="1" applyFill="1" applyAlignment="1">
      <alignment horizontal="left" vertical="center"/>
    </xf>
    <xf numFmtId="0" fontId="106" fillId="6" borderId="0" xfId="0" applyFont="1" applyFill="1" applyAlignment="1">
      <alignment horizontal="left"/>
    </xf>
    <xf numFmtId="0" fontId="96" fillId="3" borderId="0" xfId="5" applyFont="1" applyFill="1">
      <alignment vertical="center"/>
    </xf>
    <xf numFmtId="0" fontId="55" fillId="3" borderId="0" xfId="7" applyFont="1" applyFill="1" applyBorder="1" applyAlignment="1">
      <alignment vertical="center"/>
    </xf>
    <xf numFmtId="0" fontId="96" fillId="3" borderId="0" xfId="4" applyFont="1" applyFill="1">
      <alignment vertical="center"/>
    </xf>
    <xf numFmtId="0" fontId="96" fillId="0" borderId="10" xfId="5" applyFont="1" applyBorder="1" applyAlignment="1">
      <alignment horizontal="center" vertical="center" wrapText="1"/>
    </xf>
    <xf numFmtId="0" fontId="96" fillId="0" borderId="5" xfId="2023" applyFont="1" applyFill="1" applyBorder="1" applyAlignment="1">
      <alignment horizontal="center" vertical="center" wrapText="1"/>
    </xf>
    <xf numFmtId="0" fontId="96" fillId="0" borderId="6" xfId="5" applyFont="1" applyBorder="1" applyAlignment="1">
      <alignment horizontal="center" vertical="center" wrapText="1"/>
    </xf>
    <xf numFmtId="0" fontId="96" fillId="0" borderId="5" xfId="5" quotePrefix="1" applyFont="1" applyBorder="1" applyAlignment="1">
      <alignment horizontal="center" vertical="center"/>
    </xf>
    <xf numFmtId="0" fontId="55" fillId="0" borderId="5" xfId="5" quotePrefix="1" applyFont="1" applyBorder="1" applyAlignment="1">
      <alignment horizontal="center" vertical="center"/>
    </xf>
    <xf numFmtId="0" fontId="55" fillId="0" borderId="1" xfId="5" applyFont="1" applyBorder="1" applyAlignment="1">
      <alignment horizontal="left" vertical="center" wrapText="1" indent="1"/>
    </xf>
    <xf numFmtId="206" fontId="94" fillId="0" borderId="5" xfId="0" applyNumberFormat="1" applyFont="1" applyBorder="1"/>
    <xf numFmtId="173" fontId="94" fillId="0" borderId="5" xfId="1950" applyFont="1" applyFill="1" applyBorder="1" applyAlignment="1">
      <alignment horizontal="right"/>
    </xf>
    <xf numFmtId="3" fontId="96" fillId="77" borderId="5" xfId="6" applyFont="1" applyFill="1" applyAlignment="1">
      <alignment horizontal="center" vertical="center"/>
      <protection locked="0"/>
    </xf>
    <xf numFmtId="3" fontId="96" fillId="77" borderId="8" xfId="6" applyFont="1" applyFill="1" applyBorder="1" applyAlignment="1">
      <alignment horizontal="center" vertical="center"/>
      <protection locked="0"/>
    </xf>
    <xf numFmtId="0" fontId="96" fillId="3" borderId="5" xfId="5" quotePrefix="1" applyFont="1" applyFill="1" applyBorder="1" applyAlignment="1">
      <alignment horizontal="center" vertical="center"/>
    </xf>
    <xf numFmtId="0" fontId="96" fillId="3" borderId="11" xfId="5" applyFont="1" applyFill="1" applyBorder="1" applyAlignment="1">
      <alignment horizontal="left" vertical="center" wrapText="1" indent="2"/>
    </xf>
    <xf numFmtId="0" fontId="96" fillId="0" borderId="11" xfId="5" applyFont="1" applyBorder="1" applyAlignment="1">
      <alignment horizontal="left" vertical="center" wrapText="1" indent="2"/>
    </xf>
    <xf numFmtId="0" fontId="96" fillId="0" borderId="7" xfId="5" applyFont="1" applyBorder="1" applyAlignment="1">
      <alignment horizontal="left" vertical="center" wrapText="1" indent="3"/>
    </xf>
    <xf numFmtId="3" fontId="139" fillId="77" borderId="8" xfId="6" applyFont="1" applyFill="1" applyBorder="1" applyAlignment="1">
      <alignment horizontal="center" vertical="center"/>
      <protection locked="0"/>
    </xf>
    <xf numFmtId="0" fontId="96" fillId="6" borderId="0" xfId="5" quotePrefix="1" applyFont="1" applyFill="1" applyAlignment="1">
      <alignment horizontal="right" vertical="center"/>
    </xf>
    <xf numFmtId="0" fontId="96" fillId="6" borderId="0" xfId="5" applyFont="1" applyFill="1" applyAlignment="1">
      <alignment horizontal="left" vertical="center" wrapText="1" indent="1"/>
    </xf>
    <xf numFmtId="0" fontId="96" fillId="3" borderId="0" xfId="4" applyFont="1" applyFill="1" applyAlignment="1">
      <alignment horizontal="left" vertical="center" wrapText="1" indent="1"/>
    </xf>
    <xf numFmtId="0" fontId="96" fillId="0" borderId="10" xfId="4" applyFont="1" applyBorder="1">
      <alignment vertical="center"/>
    </xf>
    <xf numFmtId="0" fontId="55" fillId="0" borderId="5" xfId="2023" applyFont="1" applyFill="1" applyBorder="1" applyAlignment="1">
      <alignment horizontal="center" vertical="center" wrapText="1"/>
    </xf>
    <xf numFmtId="0" fontId="55" fillId="0" borderId="10" xfId="2023" applyFont="1" applyFill="1" applyBorder="1" applyAlignment="1">
      <alignment horizontal="center" vertical="center" wrapText="1"/>
    </xf>
    <xf numFmtId="0" fontId="55" fillId="70" borderId="5" xfId="5" quotePrefix="1" applyFont="1" applyFill="1" applyBorder="1" applyAlignment="1">
      <alignment horizontal="center" vertical="center"/>
    </xf>
    <xf numFmtId="0" fontId="55" fillId="70" borderId="1" xfId="5" applyFont="1" applyFill="1" applyBorder="1" applyAlignment="1">
      <alignment horizontal="left" vertical="center" wrapText="1" indent="1"/>
    </xf>
    <xf numFmtId="0" fontId="96" fillId="6" borderId="11" xfId="5" applyFont="1" applyFill="1" applyBorder="1" applyAlignment="1">
      <alignment horizontal="left" vertical="center" wrapText="1" indent="2"/>
    </xf>
    <xf numFmtId="0" fontId="55" fillId="3" borderId="0" xfId="7" applyFont="1" applyFill="1" applyBorder="1" applyAlignment="1">
      <alignment vertical="center" wrapText="1"/>
    </xf>
    <xf numFmtId="168" fontId="94" fillId="0" borderId="0" xfId="0" applyNumberFormat="1" applyFont="1"/>
    <xf numFmtId="0" fontId="98" fillId="74" borderId="0" xfId="1" applyFont="1" applyFill="1" applyBorder="1" applyAlignment="1">
      <alignment horizontal="center"/>
    </xf>
    <xf numFmtId="0" fontId="94" fillId="0" borderId="0" xfId="0" applyFont="1" applyAlignment="1">
      <alignment horizontal="center" vertical="center"/>
    </xf>
    <xf numFmtId="0" fontId="0" fillId="74" borderId="0" xfId="0" applyFill="1"/>
    <xf numFmtId="0" fontId="3" fillId="74" borderId="0" xfId="0" applyFont="1" applyFill="1"/>
    <xf numFmtId="0" fontId="98" fillId="74" borderId="0" xfId="0" applyFont="1" applyFill="1"/>
    <xf numFmtId="0" fontId="94" fillId="0" borderId="5" xfId="0" applyFont="1" applyBorder="1" applyAlignment="1">
      <alignment horizontal="left" wrapText="1" indent="3"/>
    </xf>
    <xf numFmtId="0" fontId="98" fillId="74" borderId="0" xfId="0" applyFont="1" applyFill="1" applyAlignment="1">
      <alignment vertical="center"/>
    </xf>
    <xf numFmtId="0" fontId="23" fillId="74" borderId="0" xfId="0" applyFont="1" applyFill="1"/>
    <xf numFmtId="0" fontId="150" fillId="74" borderId="0" xfId="0" applyFont="1" applyFill="1"/>
    <xf numFmtId="0" fontId="150" fillId="74" borderId="0" xfId="0" applyFont="1" applyFill="1" applyAlignment="1">
      <alignment vertical="center"/>
    </xf>
    <xf numFmtId="49" fontId="96" fillId="0" borderId="5" xfId="2894" applyNumberFormat="1" applyFont="1" applyBorder="1" applyAlignment="1">
      <alignment horizontal="center" vertical="center" wrapText="1"/>
    </xf>
    <xf numFmtId="49" fontId="96" fillId="0" borderId="5" xfId="2894" quotePrefix="1" applyNumberFormat="1" applyFont="1" applyBorder="1" applyAlignment="1">
      <alignment horizontal="center" vertical="center" wrapText="1"/>
    </xf>
    <xf numFmtId="0" fontId="96" fillId="0" borderId="5" xfId="2894" applyFont="1" applyBorder="1" applyAlignment="1">
      <alignment horizontal="center" vertical="center" wrapText="1"/>
    </xf>
    <xf numFmtId="0" fontId="96" fillId="0" borderId="5" xfId="2894" applyFont="1" applyBorder="1" applyAlignment="1">
      <alignment horizontal="left" vertical="center" wrapText="1"/>
    </xf>
    <xf numFmtId="0" fontId="96" fillId="0" borderId="5" xfId="2894" applyFont="1" applyBorder="1" applyAlignment="1">
      <alignment vertical="center" wrapText="1"/>
    </xf>
    <xf numFmtId="0" fontId="152" fillId="0" borderId="5" xfId="2894" applyFont="1" applyBorder="1" applyAlignment="1">
      <alignment horizontal="left" vertical="center" wrapText="1" indent="2"/>
    </xf>
    <xf numFmtId="0" fontId="96" fillId="0" borderId="5" xfId="2894" quotePrefix="1" applyFont="1" applyBorder="1" applyAlignment="1">
      <alignment horizontal="center" vertical="center" wrapText="1"/>
    </xf>
    <xf numFmtId="0" fontId="96" fillId="0" borderId="5" xfId="0" applyFont="1" applyBorder="1" applyAlignment="1">
      <alignment horizontal="left" indent="2"/>
    </xf>
    <xf numFmtId="0" fontId="96" fillId="70" borderId="5" xfId="0" applyFont="1" applyFill="1" applyBorder="1"/>
    <xf numFmtId="0" fontId="96" fillId="0" borderId="5" xfId="0" applyFont="1" applyBorder="1" applyAlignment="1">
      <alignment horizontal="left" wrapText="1" indent="2"/>
    </xf>
    <xf numFmtId="0" fontId="96" fillId="0" borderId="5" xfId="0" applyFont="1" applyBorder="1" applyAlignment="1">
      <alignment horizontal="left" indent="4"/>
    </xf>
    <xf numFmtId="0" fontId="96" fillId="0" borderId="0" xfId="0" applyFont="1" applyAlignment="1">
      <alignment horizontal="left"/>
    </xf>
    <xf numFmtId="0" fontId="96" fillId="0" borderId="5" xfId="0" applyFont="1" applyBorder="1" applyAlignment="1">
      <alignment horizontal="left" vertical="center" wrapText="1"/>
    </xf>
    <xf numFmtId="0" fontId="96" fillId="0" borderId="5" xfId="0" applyFont="1" applyBorder="1" applyAlignment="1">
      <alignment horizontal="left" wrapText="1"/>
    </xf>
    <xf numFmtId="49" fontId="96" fillId="0" borderId="5" xfId="1310" applyNumberFormat="1" applyFont="1" applyBorder="1" applyAlignment="1">
      <alignment horizontal="center" vertical="center" wrapText="1"/>
    </xf>
    <xf numFmtId="0" fontId="96" fillId="0" borderId="12" xfId="0" applyFont="1" applyBorder="1" applyAlignment="1">
      <alignment vertical="top" wrapText="1"/>
    </xf>
    <xf numFmtId="49" fontId="139" fillId="0" borderId="5" xfId="1310" applyNumberFormat="1" applyFont="1" applyBorder="1" applyAlignment="1">
      <alignment horizontal="center" vertical="center" wrapText="1"/>
    </xf>
    <xf numFmtId="0" fontId="96" fillId="75" borderId="5" xfId="0" applyFont="1" applyFill="1" applyBorder="1"/>
    <xf numFmtId="0" fontId="96" fillId="0" borderId="5" xfId="0" applyFont="1" applyBorder="1" applyAlignment="1">
      <alignment horizontal="left" vertical="center" wrapText="1" indent="2"/>
    </xf>
    <xf numFmtId="0" fontId="139" fillId="75" borderId="5" xfId="0" applyFont="1" applyFill="1" applyBorder="1"/>
    <xf numFmtId="0" fontId="103" fillId="0" borderId="5" xfId="0" applyFont="1" applyBorder="1" applyAlignment="1">
      <alignment wrapText="1"/>
    </xf>
    <xf numFmtId="0" fontId="103" fillId="0" borderId="10" xfId="0" applyFont="1" applyBorder="1" applyAlignment="1">
      <alignment wrapText="1"/>
    </xf>
    <xf numFmtId="0" fontId="153" fillId="0" borderId="10" xfId="0" applyFont="1" applyBorder="1" applyAlignment="1">
      <alignment vertical="center"/>
    </xf>
    <xf numFmtId="0" fontId="154" fillId="0" borderId="10" xfId="0" applyFont="1" applyBorder="1" applyAlignment="1">
      <alignment vertical="center" wrapText="1"/>
    </xf>
    <xf numFmtId="0" fontId="154" fillId="0" borderId="5" xfId="0" applyFont="1" applyBorder="1" applyAlignment="1">
      <alignment horizontal="left" vertical="center" wrapText="1"/>
    </xf>
    <xf numFmtId="3" fontId="102" fillId="0" borderId="5" xfId="0" applyNumberFormat="1" applyFont="1" applyBorder="1" applyAlignment="1">
      <alignment vertical="center" wrapText="1"/>
    </xf>
    <xf numFmtId="3" fontId="155" fillId="0" borderId="5" xfId="0" applyNumberFormat="1" applyFont="1" applyBorder="1" applyAlignment="1">
      <alignment vertical="center" wrapText="1"/>
    </xf>
    <xf numFmtId="0" fontId="96" fillId="0" borderId="5" xfId="0" applyFont="1" applyBorder="1" applyAlignment="1">
      <alignment horizontal="right" vertical="center" wrapText="1"/>
    </xf>
    <xf numFmtId="0" fontId="96" fillId="0" borderId="5" xfId="0" applyFont="1" applyBorder="1" applyAlignment="1">
      <alignment horizontal="right" vertical="center"/>
    </xf>
    <xf numFmtId="0" fontId="153" fillId="0" borderId="5" xfId="0" applyFont="1" applyBorder="1" applyAlignment="1">
      <alignment horizontal="left"/>
    </xf>
    <xf numFmtId="0" fontId="153" fillId="2" borderId="5" xfId="0" applyFont="1" applyFill="1" applyBorder="1" applyAlignment="1">
      <alignment horizontal="left"/>
    </xf>
    <xf numFmtId="0" fontId="153" fillId="0" borderId="5" xfId="0" applyFont="1" applyBorder="1" applyAlignment="1">
      <alignment horizontal="left" vertical="center"/>
    </xf>
    <xf numFmtId="14" fontId="153" fillId="0" borderId="5" xfId="0" applyNumberFormat="1" applyFont="1" applyBorder="1" applyAlignment="1">
      <alignment horizontal="left"/>
    </xf>
    <xf numFmtId="0" fontId="153" fillId="0" borderId="5" xfId="0" applyFont="1" applyBorder="1" applyAlignment="1">
      <alignment horizontal="left" vertical="center" wrapText="1"/>
    </xf>
    <xf numFmtId="0" fontId="153" fillId="2" borderId="5" xfId="0" applyFont="1" applyFill="1" applyBorder="1" applyAlignment="1">
      <alignment horizontal="left" vertical="center" wrapText="1"/>
    </xf>
    <xf numFmtId="0" fontId="153" fillId="0" borderId="5" xfId="0" applyFont="1" applyBorder="1"/>
    <xf numFmtId="0" fontId="153" fillId="2" borderId="5" xfId="0" applyFont="1" applyFill="1" applyBorder="1"/>
    <xf numFmtId="0" fontId="156" fillId="0" borderId="5" xfId="1" applyFont="1" applyBorder="1"/>
    <xf numFmtId="207" fontId="103" fillId="0" borderId="5" xfId="2" applyNumberFormat="1" applyFont="1" applyBorder="1" applyAlignment="1">
      <alignment horizontal="center" vertical="center" wrapText="1"/>
    </xf>
    <xf numFmtId="3" fontId="94" fillId="70" borderId="5" xfId="0" quotePrefix="1" applyNumberFormat="1" applyFont="1" applyFill="1" applyBorder="1" applyAlignment="1">
      <alignment horizontal="center" vertical="top"/>
    </xf>
    <xf numFmtId="3" fontId="94" fillId="70" borderId="5" xfId="0" quotePrefix="1" applyNumberFormat="1" applyFont="1" applyFill="1" applyBorder="1" applyAlignment="1">
      <alignment horizontal="center" wrapText="1"/>
    </xf>
    <xf numFmtId="207" fontId="96" fillId="0" borderId="5" xfId="2" quotePrefix="1" applyNumberFormat="1" applyFont="1" applyFill="1" applyBorder="1" applyAlignment="1">
      <alignment horizontal="center" wrapText="1"/>
    </xf>
    <xf numFmtId="207" fontId="96" fillId="0" borderId="5" xfId="2" quotePrefix="1" applyNumberFormat="1" applyFont="1" applyFill="1" applyBorder="1" applyAlignment="1">
      <alignment horizontal="center"/>
    </xf>
    <xf numFmtId="207" fontId="94" fillId="0" borderId="5" xfId="2" quotePrefix="1" applyNumberFormat="1" applyFont="1" applyFill="1" applyBorder="1" applyAlignment="1">
      <alignment horizontal="center"/>
    </xf>
    <xf numFmtId="0" fontId="94" fillId="0" borderId="5" xfId="0" quotePrefix="1" applyFont="1" applyBorder="1" applyAlignment="1">
      <alignment horizontal="center" wrapText="1"/>
    </xf>
    <xf numFmtId="3" fontId="153" fillId="70" borderId="5" xfId="0" applyNumberFormat="1" applyFont="1" applyFill="1" applyBorder="1"/>
    <xf numFmtId="0" fontId="154" fillId="0" borderId="0" xfId="0" applyFont="1"/>
    <xf numFmtId="3" fontId="157" fillId="0" borderId="5" xfId="0" applyNumberFormat="1" applyFont="1" applyBorder="1" applyAlignment="1">
      <alignment vertical="center" wrapText="1"/>
    </xf>
    <xf numFmtId="3" fontId="158" fillId="0" borderId="5" xfId="0" applyNumberFormat="1" applyFont="1" applyBorder="1" applyAlignment="1">
      <alignment vertical="center" wrapText="1"/>
    </xf>
    <xf numFmtId="3" fontId="154" fillId="0" borderId="5" xfId="0" applyNumberFormat="1" applyFont="1" applyBorder="1" applyAlignment="1">
      <alignment horizontal="center" vertical="center" wrapText="1"/>
    </xf>
    <xf numFmtId="0" fontId="154" fillId="0" borderId="5" xfId="0" applyFont="1" applyBorder="1" applyAlignment="1">
      <alignment wrapText="1"/>
    </xf>
    <xf numFmtId="0" fontId="154" fillId="0" borderId="10" xfId="0" applyFont="1" applyBorder="1" applyAlignment="1">
      <alignment wrapText="1"/>
    </xf>
    <xf numFmtId="0" fontId="159" fillId="0" borderId="0" xfId="0" applyFont="1"/>
    <xf numFmtId="0" fontId="160" fillId="81" borderId="0" xfId="0" applyFont="1" applyFill="1"/>
    <xf numFmtId="0" fontId="157" fillId="0" borderId="0" xfId="0" applyFont="1"/>
    <xf numFmtId="0" fontId="157" fillId="0" borderId="5" xfId="0" applyFont="1" applyBorder="1"/>
    <xf numFmtId="0" fontId="157" fillId="0" borderId="8" xfId="0" applyFont="1" applyBorder="1" applyAlignment="1">
      <alignment wrapText="1"/>
    </xf>
    <xf numFmtId="0" fontId="157" fillId="0" borderId="10" xfId="0" applyFont="1" applyBorder="1"/>
    <xf numFmtId="0" fontId="157" fillId="0" borderId="6" xfId="0" applyFont="1" applyBorder="1"/>
    <xf numFmtId="0" fontId="157" fillId="0" borderId="6" xfId="0" applyFont="1" applyBorder="1" applyAlignment="1">
      <alignment wrapText="1"/>
    </xf>
    <xf numFmtId="0" fontId="154" fillId="0" borderId="13" xfId="0" applyFont="1" applyBorder="1"/>
    <xf numFmtId="0" fontId="154" fillId="0" borderId="6" xfId="0" applyFont="1" applyBorder="1"/>
    <xf numFmtId="0" fontId="154" fillId="0" borderId="10" xfId="0" applyFont="1" applyBorder="1"/>
    <xf numFmtId="0" fontId="154" fillId="0" borderId="14" xfId="0" applyFont="1" applyBorder="1" applyAlignment="1">
      <alignment wrapText="1"/>
    </xf>
    <xf numFmtId="0" fontId="157" fillId="0" borderId="14" xfId="0" applyFont="1" applyBorder="1" applyAlignment="1">
      <alignment wrapText="1"/>
    </xf>
    <xf numFmtId="0" fontId="154" fillId="82" borderId="13" xfId="0" applyFont="1" applyFill="1" applyBorder="1"/>
    <xf numFmtId="0" fontId="154" fillId="82" borderId="10" xfId="0" applyFont="1" applyFill="1" applyBorder="1"/>
    <xf numFmtId="3" fontId="94" fillId="0" borderId="5" xfId="1951" applyNumberFormat="1" applyFont="1" applyBorder="1"/>
    <xf numFmtId="3" fontId="153" fillId="0" borderId="5" xfId="1951" applyNumberFormat="1" applyFont="1" applyBorder="1"/>
    <xf numFmtId="3" fontId="161" fillId="0" borderId="5" xfId="1951" applyNumberFormat="1" applyFont="1" applyBorder="1"/>
    <xf numFmtId="0" fontId="153" fillId="0" borderId="5" xfId="0" applyFont="1" applyBorder="1" applyAlignment="1">
      <alignment horizontal="center" vertical="center"/>
    </xf>
    <xf numFmtId="0" fontId="154" fillId="0" borderId="5" xfId="0" applyFont="1" applyBorder="1" applyAlignment="1">
      <alignment horizontal="center" vertical="center" wrapText="1"/>
    </xf>
    <xf numFmtId="0" fontId="154" fillId="0" borderId="10" xfId="0" applyFont="1" applyBorder="1" applyAlignment="1">
      <alignment horizontal="center" vertical="center" wrapText="1"/>
    </xf>
    <xf numFmtId="3" fontId="157" fillId="70" borderId="5" xfId="2894" applyNumberFormat="1" applyFont="1" applyFill="1" applyBorder="1"/>
    <xf numFmtId="3" fontId="157" fillId="70" borderId="5" xfId="2894" applyNumberFormat="1" applyFont="1" applyFill="1" applyBorder="1" applyAlignment="1">
      <alignment wrapText="1"/>
    </xf>
    <xf numFmtId="3" fontId="157" fillId="70" borderId="5" xfId="2894" applyNumberFormat="1" applyFont="1" applyFill="1" applyBorder="1" applyAlignment="1">
      <alignment horizontal="center" vertical="center" wrapText="1"/>
    </xf>
    <xf numFmtId="0" fontId="153" fillId="0" borderId="0" xfId="0" applyFont="1"/>
    <xf numFmtId="3" fontId="157" fillId="0" borderId="5" xfId="6" applyFont="1" applyFill="1" applyAlignment="1">
      <alignment horizontal="center" vertical="center" wrapText="1"/>
      <protection locked="0"/>
    </xf>
    <xf numFmtId="3" fontId="157" fillId="0" borderId="5" xfId="6" applyFont="1" applyFill="1" applyAlignment="1">
      <alignment horizontal="center" vertical="center"/>
      <protection locked="0"/>
    </xf>
    <xf numFmtId="3" fontId="153" fillId="0" borderId="5" xfId="0" applyNumberFormat="1" applyFont="1" applyBorder="1"/>
    <xf numFmtId="173" fontId="93" fillId="0" borderId="5" xfId="0" applyNumberFormat="1" applyFont="1" applyBorder="1"/>
    <xf numFmtId="173" fontId="153" fillId="0" borderId="5" xfId="0" applyNumberFormat="1" applyFont="1" applyBorder="1"/>
    <xf numFmtId="173" fontId="153" fillId="0" borderId="5" xfId="1950" applyFont="1" applyBorder="1" applyAlignment="1">
      <alignment vertical="center"/>
    </xf>
    <xf numFmtId="173" fontId="161" fillId="0" borderId="5" xfId="1950" applyFont="1" applyBorder="1" applyAlignment="1">
      <alignment vertical="center"/>
    </xf>
    <xf numFmtId="3" fontId="154" fillId="0" borderId="13" xfId="0" applyNumberFormat="1" applyFont="1" applyBorder="1"/>
    <xf numFmtId="3" fontId="154" fillId="0" borderId="10" xfId="0" applyNumberFormat="1" applyFont="1" applyBorder="1"/>
    <xf numFmtId="3" fontId="154" fillId="0" borderId="6" xfId="0" applyNumberFormat="1" applyFont="1" applyBorder="1"/>
    <xf numFmtId="0" fontId="93" fillId="0" borderId="75" xfId="0" applyFont="1" applyBorder="1" applyAlignment="1">
      <alignment horizontal="center" vertical="center"/>
    </xf>
    <xf numFmtId="0" fontId="98" fillId="74" borderId="0" xfId="0" applyFont="1" applyFill="1" applyAlignment="1">
      <alignment horizontal="left"/>
    </xf>
    <xf numFmtId="0" fontId="94" fillId="0" borderId="0" xfId="0" applyFont="1" applyAlignment="1">
      <alignment horizontal="center"/>
    </xf>
    <xf numFmtId="0" fontId="94" fillId="6" borderId="0" xfId="0" applyFont="1" applyFill="1" applyAlignment="1">
      <alignment horizontal="center"/>
    </xf>
    <xf numFmtId="0" fontId="94" fillId="6" borderId="0" xfId="0" applyFont="1" applyFill="1" applyAlignment="1">
      <alignment horizontal="justify" vertical="center" wrapText="1"/>
    </xf>
    <xf numFmtId="0" fontId="151" fillId="0" borderId="0" xfId="0" applyFont="1"/>
    <xf numFmtId="0" fontId="0" fillId="6" borderId="0" xfId="0" applyFill="1"/>
    <xf numFmtId="0" fontId="98" fillId="74" borderId="0" xfId="1" applyFont="1" applyFill="1" applyAlignment="1">
      <alignment horizontal="center" vertical="center"/>
    </xf>
    <xf numFmtId="0" fontId="96" fillId="0" borderId="0" xfId="0" applyFont="1" applyAlignment="1">
      <alignment horizontal="center"/>
    </xf>
    <xf numFmtId="0" fontId="96" fillId="0" borderId="5" xfId="0" applyFont="1" applyBorder="1" applyAlignment="1">
      <alignment horizontal="left" vertical="center" wrapText="1" indent="3"/>
    </xf>
    <xf numFmtId="0" fontId="94" fillId="0" borderId="5" xfId="0" applyFont="1" applyBorder="1" applyAlignment="1">
      <alignment horizontal="left" vertical="center" wrapText="1" indent="3"/>
    </xf>
    <xf numFmtId="0" fontId="94" fillId="0" borderId="5" xfId="0" applyFont="1" applyBorder="1" applyAlignment="1">
      <alignment horizontal="left" vertical="center" wrapText="1" indent="4"/>
    </xf>
    <xf numFmtId="0" fontId="96" fillId="6" borderId="0" xfId="0" applyFont="1" applyFill="1"/>
    <xf numFmtId="0" fontId="55" fillId="6" borderId="9" xfId="0" applyFont="1" applyFill="1" applyBorder="1" applyAlignment="1">
      <alignment vertical="center" wrapText="1"/>
    </xf>
    <xf numFmtId="0" fontId="55" fillId="6" borderId="61" xfId="0" applyFont="1" applyFill="1" applyBorder="1" applyAlignment="1">
      <alignment vertical="center" wrapText="1"/>
    </xf>
    <xf numFmtId="0" fontId="139" fillId="6" borderId="3" xfId="0" applyFont="1" applyFill="1" applyBorder="1" applyAlignment="1">
      <alignment vertical="center" wrapText="1"/>
    </xf>
    <xf numFmtId="0" fontId="96" fillId="6" borderId="9" xfId="0" applyFont="1" applyFill="1" applyBorder="1" applyAlignment="1">
      <alignment vertical="center" wrapText="1"/>
    </xf>
    <xf numFmtId="0" fontId="96" fillId="6" borderId="1" xfId="0" applyFont="1" applyFill="1" applyBorder="1" applyAlignment="1">
      <alignment vertical="center" wrapText="1"/>
    </xf>
    <xf numFmtId="0" fontId="96" fillId="6" borderId="61" xfId="0" applyFont="1" applyFill="1" applyBorder="1" applyAlignment="1">
      <alignment vertical="center" wrapText="1"/>
    </xf>
    <xf numFmtId="0" fontId="139" fillId="6" borderId="61" xfId="0" applyFont="1" applyFill="1" applyBorder="1" applyAlignment="1">
      <alignment vertical="center" wrapText="1"/>
    </xf>
    <xf numFmtId="0" fontId="96" fillId="6" borderId="1" xfId="0" applyFont="1" applyFill="1" applyBorder="1" applyAlignment="1">
      <alignment horizontal="center" vertical="center" wrapText="1"/>
    </xf>
    <xf numFmtId="0" fontId="96" fillId="6" borderId="5" xfId="0" applyFont="1" applyFill="1" applyBorder="1"/>
    <xf numFmtId="0" fontId="55" fillId="6" borderId="5" xfId="0" applyFont="1" applyFill="1" applyBorder="1" applyAlignment="1">
      <alignment horizontal="left" vertical="center" wrapText="1"/>
    </xf>
    <xf numFmtId="206" fontId="93" fillId="0" borderId="5" xfId="0" applyNumberFormat="1" applyFont="1" applyBorder="1"/>
    <xf numFmtId="2" fontId="105" fillId="6" borderId="5" xfId="0" applyNumberFormat="1" applyFont="1" applyFill="1" applyBorder="1" applyAlignment="1">
      <alignment horizontal="right" vertical="center" wrapText="1"/>
    </xf>
    <xf numFmtId="0" fontId="96" fillId="6" borderId="5" xfId="0" applyFont="1" applyFill="1" applyBorder="1" applyAlignment="1">
      <alignment horizontal="left" vertical="center" indent="1"/>
    </xf>
    <xf numFmtId="2" fontId="104" fillId="6" borderId="5" xfId="0" applyNumberFormat="1" applyFont="1" applyFill="1" applyBorder="1" applyAlignment="1">
      <alignment horizontal="right" vertical="center" wrapText="1"/>
    </xf>
    <xf numFmtId="0" fontId="104" fillId="6" borderId="5" xfId="0" applyFont="1" applyFill="1" applyBorder="1" applyAlignment="1">
      <alignment horizontal="left" vertical="center" indent="3"/>
    </xf>
    <xf numFmtId="0" fontId="104" fillId="6" borderId="5" xfId="0" applyFont="1" applyFill="1" applyBorder="1" applyAlignment="1">
      <alignment horizontal="left" vertical="center" wrapText="1" indent="3"/>
    </xf>
    <xf numFmtId="0" fontId="106" fillId="6" borderId="0" xfId="0" applyFont="1" applyFill="1"/>
    <xf numFmtId="0" fontId="94" fillId="6" borderId="5" xfId="0" applyFont="1" applyFill="1" applyBorder="1" applyAlignment="1">
      <alignment horizontal="left" vertical="center" indent="1"/>
    </xf>
    <xf numFmtId="0" fontId="94" fillId="6" borderId="0" xfId="0" applyFont="1" applyFill="1"/>
    <xf numFmtId="0" fontId="93" fillId="6" borderId="5" xfId="0" applyFont="1" applyFill="1" applyBorder="1" applyAlignment="1">
      <alignment horizontal="left" vertical="center" wrapText="1"/>
    </xf>
    <xf numFmtId="0" fontId="94" fillId="6" borderId="5" xfId="0" applyFont="1" applyFill="1" applyBorder="1" applyAlignment="1">
      <alignment horizontal="left" vertical="center" wrapText="1" indent="1"/>
    </xf>
    <xf numFmtId="0" fontId="93" fillId="6" borderId="5" xfId="0" applyFont="1" applyFill="1" applyBorder="1" applyAlignment="1">
      <alignment horizontal="left" vertical="center"/>
    </xf>
    <xf numFmtId="0" fontId="94" fillId="6" borderId="2" xfId="0" applyFont="1" applyFill="1" applyBorder="1" applyAlignment="1">
      <alignment horizontal="left" vertical="center"/>
    </xf>
    <xf numFmtId="0" fontId="96" fillId="6" borderId="0" xfId="0" applyFont="1" applyFill="1" applyAlignment="1">
      <alignment horizontal="center" vertical="center"/>
    </xf>
    <xf numFmtId="0" fontId="96" fillId="6" borderId="0" xfId="0" applyFont="1" applyFill="1" applyAlignment="1">
      <alignment vertical="center"/>
    </xf>
    <xf numFmtId="0" fontId="96" fillId="6" borderId="0" xfId="0" applyFont="1" applyFill="1" applyAlignment="1">
      <alignment vertical="center" wrapText="1"/>
    </xf>
    <xf numFmtId="0" fontId="162" fillId="6" borderId="0" xfId="0" applyFont="1" applyFill="1"/>
    <xf numFmtId="0" fontId="162" fillId="6" borderId="0" xfId="0" applyFont="1" applyFill="1" applyAlignment="1">
      <alignment vertical="center"/>
    </xf>
    <xf numFmtId="0" fontId="163" fillId="6" borderId="0" xfId="0" applyFont="1" applyFill="1" applyAlignment="1">
      <alignment horizontal="center" vertical="center" wrapText="1"/>
    </xf>
    <xf numFmtId="0" fontId="164" fillId="6" borderId="0" xfId="0" applyFont="1" applyFill="1"/>
    <xf numFmtId="0" fontId="96" fillId="6" borderId="10" xfId="0" applyFont="1" applyFill="1" applyBorder="1" applyAlignment="1">
      <alignment horizontal="center" vertical="center" wrapText="1"/>
    </xf>
    <xf numFmtId="14" fontId="55" fillId="0" borderId="5" xfId="0" applyNumberFormat="1" applyFont="1" applyBorder="1" applyAlignment="1">
      <alignment horizontal="center" vertical="center" wrapText="1"/>
    </xf>
    <xf numFmtId="3" fontId="96" fillId="0" borderId="5" xfId="0" applyNumberFormat="1" applyFont="1" applyBorder="1" applyAlignment="1">
      <alignment vertical="center" wrapText="1"/>
    </xf>
    <xf numFmtId="3" fontId="55" fillId="0" borderId="5" xfId="0" applyNumberFormat="1" applyFont="1" applyBorder="1" applyAlignment="1">
      <alignment vertical="center" wrapText="1"/>
    </xf>
    <xf numFmtId="14" fontId="102" fillId="0" borderId="5" xfId="0" applyNumberFormat="1" applyFont="1" applyBorder="1" applyAlignment="1">
      <alignment horizontal="center" vertical="center" wrapText="1"/>
    </xf>
    <xf numFmtId="0" fontId="98" fillId="74" borderId="0" xfId="1" applyFont="1" applyFill="1" applyAlignment="1">
      <alignment horizontal="left"/>
    </xf>
    <xf numFmtId="207" fontId="96" fillId="0" borderId="10" xfId="0" applyNumberFormat="1" applyFont="1" applyBorder="1" applyAlignment="1">
      <alignment horizontal="center" vertical="center"/>
    </xf>
    <xf numFmtId="3" fontId="96" fillId="0" borderId="10" xfId="0" applyNumberFormat="1" applyFont="1" applyBorder="1" applyAlignment="1">
      <alignment horizontal="center" vertical="center"/>
    </xf>
    <xf numFmtId="207" fontId="96" fillId="0" borderId="5" xfId="0" applyNumberFormat="1" applyFont="1" applyBorder="1" applyAlignment="1">
      <alignment horizontal="center" vertical="center"/>
    </xf>
    <xf numFmtId="10" fontId="157" fillId="0" borderId="5" xfId="6" applyNumberFormat="1" applyFont="1" applyFill="1" applyAlignment="1">
      <alignment horizontal="center" vertical="center"/>
      <protection locked="0"/>
    </xf>
    <xf numFmtId="3" fontId="55" fillId="0" borderId="5" xfId="6" applyFont="1" applyFill="1" applyAlignment="1">
      <alignment horizontal="center" vertical="center" wrapText="1"/>
      <protection locked="0"/>
    </xf>
    <xf numFmtId="10" fontId="55" fillId="0" borderId="5" xfId="6" applyNumberFormat="1" applyFont="1" applyFill="1" applyAlignment="1">
      <alignment horizontal="center" vertical="center"/>
      <protection locked="0"/>
    </xf>
    <xf numFmtId="10" fontId="157" fillId="0" borderId="5" xfId="6" applyNumberFormat="1" applyFont="1" applyFill="1" applyAlignment="1">
      <alignment horizontal="center" vertical="center" wrapText="1"/>
      <protection locked="0"/>
    </xf>
    <xf numFmtId="10" fontId="55" fillId="0" borderId="5" xfId="6" applyNumberFormat="1" applyFont="1" applyFill="1" applyAlignment="1">
      <alignment horizontal="center" vertical="center" wrapText="1"/>
      <protection locked="0"/>
    </xf>
    <xf numFmtId="10" fontId="94" fillId="0" borderId="5" xfId="0" applyNumberFormat="1" applyFont="1" applyBorder="1" applyAlignment="1">
      <alignment horizontal="right"/>
    </xf>
    <xf numFmtId="0" fontId="98" fillId="74" borderId="0" xfId="0" applyFont="1" applyFill="1" applyAlignment="1">
      <alignment vertical="center" wrapText="1"/>
    </xf>
    <xf numFmtId="14" fontId="55" fillId="0" borderId="5" xfId="0" applyNumberFormat="1" applyFont="1" applyBorder="1" applyAlignment="1">
      <alignment horizontal="center" vertical="center"/>
    </xf>
    <xf numFmtId="3" fontId="55" fillId="70" borderId="5" xfId="0" applyNumberFormat="1" applyFont="1" applyFill="1" applyBorder="1" applyAlignment="1">
      <alignment horizontal="center" vertical="center"/>
    </xf>
    <xf numFmtId="0" fontId="98" fillId="74" borderId="0" xfId="1254" applyFont="1" applyFill="1"/>
    <xf numFmtId="205" fontId="94" fillId="83" borderId="5" xfId="0" applyNumberFormat="1" applyFont="1" applyFill="1" applyBorder="1" applyAlignment="1">
      <alignment vertical="center" wrapText="1"/>
    </xf>
    <xf numFmtId="205" fontId="101" fillId="83" borderId="5" xfId="0" applyNumberFormat="1" applyFont="1" applyFill="1" applyBorder="1" applyAlignment="1">
      <alignment vertical="center" wrapText="1"/>
    </xf>
    <xf numFmtId="206" fontId="94" fillId="83" borderId="5" xfId="0" applyNumberFormat="1" applyFont="1" applyFill="1" applyBorder="1" applyAlignment="1">
      <alignment vertical="center" wrapText="1"/>
    </xf>
    <xf numFmtId="206" fontId="93" fillId="83" borderId="5" xfId="0" applyNumberFormat="1" applyFont="1" applyFill="1" applyBorder="1" applyAlignment="1">
      <alignment vertical="center" wrapText="1"/>
    </xf>
    <xf numFmtId="173" fontId="153" fillId="0" borderId="5" xfId="0" applyNumberFormat="1" applyFont="1" applyBorder="1" applyAlignment="1">
      <alignment horizontal="right"/>
    </xf>
    <xf numFmtId="208" fontId="153" fillId="0" borderId="5" xfId="0" applyNumberFormat="1" applyFont="1" applyBorder="1"/>
    <xf numFmtId="0" fontId="96" fillId="0" borderId="0" xfId="0" applyFont="1" applyAlignment="1">
      <alignment horizontal="center" vertical="center" wrapText="1"/>
    </xf>
    <xf numFmtId="208" fontId="153" fillId="0" borderId="0" xfId="0" applyNumberFormat="1" applyFont="1"/>
    <xf numFmtId="173" fontId="153" fillId="0" borderId="0" xfId="0" applyNumberFormat="1" applyFont="1" applyAlignment="1">
      <alignment horizontal="right"/>
    </xf>
    <xf numFmtId="173" fontId="153" fillId="0" borderId="0" xfId="0" applyNumberFormat="1" applyFont="1"/>
    <xf numFmtId="0" fontId="150" fillId="74" borderId="0" xfId="0" applyFont="1" applyFill="1" applyAlignment="1">
      <alignment horizontal="left"/>
    </xf>
    <xf numFmtId="0" fontId="1" fillId="74" borderId="0" xfId="1" applyFont="1" applyFill="1" applyAlignment="1">
      <alignment horizontal="center"/>
    </xf>
    <xf numFmtId="0" fontId="55" fillId="0" borderId="5" xfId="0" applyFont="1" applyBorder="1"/>
    <xf numFmtId="0" fontId="165" fillId="81" borderId="0" xfId="0" applyFont="1" applyFill="1"/>
    <xf numFmtId="0" fontId="98" fillId="81" borderId="0" xfId="1" applyFont="1" applyFill="1" applyAlignment="1">
      <alignment horizontal="center"/>
    </xf>
    <xf numFmtId="206" fontId="103" fillId="0" borderId="81" xfId="0" applyNumberFormat="1" applyFont="1" applyBorder="1"/>
    <xf numFmtId="206" fontId="102" fillId="0" borderId="81" xfId="0" applyNumberFormat="1" applyFont="1" applyBorder="1"/>
    <xf numFmtId="0" fontId="166" fillId="74" borderId="0" xfId="0" applyFont="1" applyFill="1" applyAlignment="1">
      <alignment vertical="center"/>
    </xf>
    <xf numFmtId="0" fontId="150" fillId="74" borderId="0" xfId="0" applyFont="1" applyFill="1" applyAlignment="1">
      <alignment vertical="center" wrapText="1"/>
    </xf>
    <xf numFmtId="0" fontId="167" fillId="6" borderId="0" xfId="0" applyFont="1" applyFill="1" applyAlignment="1">
      <alignment horizontal="left"/>
    </xf>
    <xf numFmtId="0" fontId="96" fillId="6" borderId="61" xfId="0" applyFont="1" applyFill="1" applyBorder="1" applyAlignment="1">
      <alignment horizontal="center" vertical="center" wrapText="1"/>
    </xf>
    <xf numFmtId="0" fontId="96" fillId="6" borderId="10" xfId="0" applyFont="1" applyFill="1" applyBorder="1" applyAlignment="1">
      <alignment vertical="center" wrapText="1"/>
    </xf>
    <xf numFmtId="0" fontId="96" fillId="6" borderId="5" xfId="0" applyFont="1" applyFill="1" applyBorder="1" applyAlignment="1">
      <alignment horizontal="center" vertical="center" wrapText="1"/>
    </xf>
    <xf numFmtId="0" fontId="96" fillId="6" borderId="5" xfId="0" applyFont="1" applyFill="1" applyBorder="1" applyAlignment="1">
      <alignment wrapText="1"/>
    </xf>
    <xf numFmtId="0" fontId="93" fillId="6" borderId="10" xfId="0" applyFont="1" applyFill="1" applyBorder="1" applyAlignment="1">
      <alignment vertical="center" wrapText="1"/>
    </xf>
    <xf numFmtId="0" fontId="94" fillId="6" borderId="5" xfId="0" applyFont="1" applyFill="1" applyBorder="1" applyAlignment="1">
      <alignment horizontal="left" indent="1"/>
    </xf>
    <xf numFmtId="0" fontId="94" fillId="6" borderId="10" xfId="0" applyFont="1" applyFill="1" applyBorder="1" applyAlignment="1">
      <alignment horizontal="left" indent="1"/>
    </xf>
    <xf numFmtId="0" fontId="96" fillId="2" borderId="10" xfId="0" applyFont="1" applyFill="1" applyBorder="1" applyAlignment="1">
      <alignment horizontal="center" vertical="center" wrapText="1"/>
    </xf>
    <xf numFmtId="0" fontId="94" fillId="6" borderId="0" xfId="0" applyFont="1" applyFill="1" applyAlignment="1">
      <alignment vertical="center" wrapText="1"/>
    </xf>
    <xf numFmtId="0" fontId="103" fillId="0" borderId="5" xfId="0" applyFont="1" applyBorder="1" applyAlignment="1">
      <alignment horizontal="left" vertical="center" wrapText="1"/>
    </xf>
    <xf numFmtId="0" fontId="94" fillId="6" borderId="5" xfId="0" applyFont="1" applyFill="1" applyBorder="1" applyAlignment="1">
      <alignment horizontal="center" vertical="center" wrapText="1"/>
    </xf>
    <xf numFmtId="0" fontId="94" fillId="6" borderId="9" xfId="0" applyFont="1" applyFill="1" applyBorder="1" applyAlignment="1">
      <alignment vertical="center" wrapText="1"/>
    </xf>
    <xf numFmtId="0" fontId="94" fillId="6" borderId="5" xfId="0" applyFont="1" applyFill="1" applyBorder="1" applyAlignment="1">
      <alignment vertical="center"/>
    </xf>
    <xf numFmtId="0" fontId="1" fillId="74" borderId="0" xfId="1" applyFont="1" applyFill="1" applyAlignment="1">
      <alignment horizontal="center" vertical="center"/>
    </xf>
    <xf numFmtId="0" fontId="94" fillId="6" borderId="5" xfId="0" applyFont="1" applyFill="1" applyBorder="1" applyAlignment="1">
      <alignment horizontal="center" vertical="center"/>
    </xf>
    <xf numFmtId="0" fontId="94" fillId="6" borderId="61" xfId="0" applyFont="1" applyFill="1" applyBorder="1" applyAlignment="1">
      <alignment vertical="center" wrapText="1"/>
    </xf>
    <xf numFmtId="0" fontId="96" fillId="0" borderId="12" xfId="0" applyFont="1" applyBorder="1" applyAlignment="1">
      <alignment horizontal="center" vertical="center" wrapText="1"/>
    </xf>
    <xf numFmtId="0" fontId="106" fillId="6" borderId="10" xfId="0" applyFont="1" applyFill="1" applyBorder="1"/>
    <xf numFmtId="0" fontId="93" fillId="6" borderId="5" xfId="0" applyFont="1" applyFill="1" applyBorder="1"/>
    <xf numFmtId="0" fontId="94" fillId="6" borderId="3" xfId="0" applyFont="1" applyFill="1" applyBorder="1" applyAlignment="1">
      <alignment horizontal="center" vertical="center" wrapText="1"/>
    </xf>
    <xf numFmtId="0" fontId="94" fillId="70" borderId="12" xfId="0" applyFont="1" applyFill="1" applyBorder="1" applyAlignment="1">
      <alignment horizontal="center" vertical="center" wrapText="1"/>
    </xf>
    <xf numFmtId="0" fontId="93" fillId="70" borderId="11" xfId="0" applyFont="1" applyFill="1" applyBorder="1" applyAlignment="1">
      <alignment horizontal="left" vertical="center" wrapText="1"/>
    </xf>
    <xf numFmtId="0" fontId="94" fillId="70" borderId="11" xfId="0" applyFont="1" applyFill="1" applyBorder="1" applyAlignment="1">
      <alignment horizontal="left" vertical="center" wrapText="1"/>
    </xf>
    <xf numFmtId="0" fontId="94" fillId="70" borderId="11" xfId="0" applyFont="1" applyFill="1" applyBorder="1" applyAlignment="1">
      <alignment vertical="center" wrapText="1"/>
    </xf>
    <xf numFmtId="0" fontId="94" fillId="70" borderId="8" xfId="0" applyFont="1" applyFill="1" applyBorder="1" applyAlignment="1">
      <alignment vertical="center" wrapText="1"/>
    </xf>
    <xf numFmtId="0" fontId="94" fillId="6" borderId="10" xfId="0" applyFont="1" applyFill="1" applyBorder="1" applyAlignment="1">
      <alignment horizontal="left" vertical="center" wrapText="1" indent="1"/>
    </xf>
    <xf numFmtId="0" fontId="94" fillId="6" borderId="10" xfId="0" applyFont="1" applyFill="1" applyBorder="1" applyAlignment="1">
      <alignment vertical="center" wrapText="1"/>
    </xf>
    <xf numFmtId="0" fontId="93" fillId="6" borderId="5" xfId="0" applyFont="1" applyFill="1" applyBorder="1" applyAlignment="1">
      <alignment horizontal="left" vertical="center" wrapText="1" indent="3"/>
    </xf>
    <xf numFmtId="0" fontId="94" fillId="6" borderId="5" xfId="0" applyFont="1" applyFill="1" applyBorder="1" applyAlignment="1">
      <alignment vertical="center" wrapText="1"/>
    </xf>
    <xf numFmtId="0" fontId="94" fillId="6" borderId="5" xfId="0" applyFont="1" applyFill="1" applyBorder="1" applyAlignment="1">
      <alignment horizontal="left" vertical="center" wrapText="1" indent="4"/>
    </xf>
    <xf numFmtId="0" fontId="94" fillId="6" borderId="5" xfId="0" applyFont="1" applyFill="1" applyBorder="1" applyAlignment="1">
      <alignment horizontal="left" vertical="center" wrapText="1" indent="5"/>
    </xf>
    <xf numFmtId="0" fontId="94" fillId="2" borderId="5" xfId="0" applyFont="1" applyFill="1" applyBorder="1" applyAlignment="1">
      <alignment vertical="center" wrapText="1"/>
    </xf>
    <xf numFmtId="0" fontId="94" fillId="6" borderId="5" xfId="0" applyFont="1" applyFill="1" applyBorder="1" applyAlignment="1">
      <alignment horizontal="left" vertical="center" wrapText="1" indent="6"/>
    </xf>
    <xf numFmtId="0" fontId="94" fillId="0" borderId="5" xfId="0" applyFont="1" applyBorder="1" applyAlignment="1">
      <alignment horizontal="left" vertical="center" wrapText="1" indent="5"/>
    </xf>
    <xf numFmtId="0" fontId="93" fillId="0" borderId="5" xfId="0" applyFont="1" applyBorder="1" applyAlignment="1">
      <alignment horizontal="left" vertical="center" wrapText="1" indent="3"/>
    </xf>
    <xf numFmtId="0" fontId="94" fillId="70" borderId="7" xfId="0" applyFont="1" applyFill="1" applyBorder="1" applyAlignment="1">
      <alignment vertical="center" wrapText="1"/>
    </xf>
    <xf numFmtId="0" fontId="94" fillId="70" borderId="2" xfId="0" applyFont="1" applyFill="1" applyBorder="1" applyAlignment="1">
      <alignment vertical="center" wrapText="1"/>
    </xf>
    <xf numFmtId="0" fontId="93" fillId="0" borderId="5" xfId="0" applyFont="1" applyBorder="1" applyAlignment="1">
      <alignment horizontal="left" vertical="center" wrapText="1" indent="2"/>
    </xf>
    <xf numFmtId="0" fontId="106" fillId="70" borderId="12" xfId="0" applyFont="1" applyFill="1" applyBorder="1" applyAlignment="1">
      <alignment horizontal="center" vertical="center" wrapText="1"/>
    </xf>
    <xf numFmtId="0" fontId="1" fillId="74" borderId="0" xfId="1" applyFont="1" applyFill="1" applyAlignment="1">
      <alignment horizontal="center" vertical="center" wrapText="1"/>
    </xf>
    <xf numFmtId="0" fontId="96" fillId="6" borderId="0" xfId="0" applyFont="1" applyFill="1" applyAlignment="1">
      <alignment horizontal="center" vertical="center" wrapText="1"/>
    </xf>
    <xf numFmtId="0" fontId="96" fillId="6" borderId="49" xfId="0" applyFont="1" applyFill="1" applyBorder="1" applyAlignment="1">
      <alignment horizontal="center" vertical="center" wrapText="1"/>
    </xf>
    <xf numFmtId="0" fontId="96" fillId="6" borderId="79" xfId="0" applyFont="1" applyFill="1" applyBorder="1" applyAlignment="1">
      <alignment vertical="center" wrapText="1"/>
    </xf>
    <xf numFmtId="0" fontId="96" fillId="6" borderId="80" xfId="0" applyFont="1" applyFill="1" applyBorder="1" applyAlignment="1">
      <alignment horizontal="center" vertical="center" wrapText="1"/>
    </xf>
    <xf numFmtId="0" fontId="96" fillId="6" borderId="4" xfId="0" applyFont="1" applyFill="1" applyBorder="1" applyAlignment="1">
      <alignment vertical="center" wrapText="1"/>
    </xf>
    <xf numFmtId="0" fontId="96" fillId="75" borderId="0" xfId="0" applyFont="1" applyFill="1" applyAlignment="1">
      <alignment vertical="center" wrapText="1"/>
    </xf>
    <xf numFmtId="0" fontId="96" fillId="6" borderId="3" xfId="0" applyFont="1" applyFill="1" applyBorder="1" applyAlignment="1">
      <alignment horizontal="center" vertical="center" wrapText="1"/>
    </xf>
    <xf numFmtId="0" fontId="96" fillId="6" borderId="6" xfId="0" applyFont="1" applyFill="1" applyBorder="1" applyAlignment="1">
      <alignment vertical="center" wrapText="1"/>
    </xf>
    <xf numFmtId="0" fontId="96" fillId="6" borderId="5" xfId="0" applyFont="1" applyFill="1" applyBorder="1" applyAlignment="1">
      <alignment vertical="center" wrapText="1"/>
    </xf>
    <xf numFmtId="0" fontId="167" fillId="6" borderId="5" xfId="0" applyFont="1" applyFill="1" applyBorder="1" applyAlignment="1">
      <alignment horizontal="left" vertical="center" wrapText="1"/>
    </xf>
    <xf numFmtId="0" fontId="96" fillId="6" borderId="0" xfId="0" quotePrefix="1" applyFont="1" applyFill="1" applyAlignment="1">
      <alignment vertical="center" wrapText="1"/>
    </xf>
    <xf numFmtId="0" fontId="96" fillId="6" borderId="5" xfId="0" applyFont="1" applyFill="1" applyBorder="1" applyAlignment="1">
      <alignment horizontal="left" vertical="center" wrapText="1" indent="1"/>
    </xf>
    <xf numFmtId="0" fontId="96" fillId="6" borderId="5" xfId="0" applyFont="1" applyFill="1" applyBorder="1" applyAlignment="1">
      <alignment horizontal="left" vertical="center" wrapText="1" indent="3"/>
    </xf>
    <xf numFmtId="0" fontId="96" fillId="6" borderId="5" xfId="0" applyFont="1" applyFill="1" applyBorder="1" applyAlignment="1">
      <alignment horizontal="left" vertical="center" wrapText="1" indent="4"/>
    </xf>
    <xf numFmtId="0" fontId="96" fillId="6" borderId="5" xfId="0" applyFont="1" applyFill="1" applyBorder="1" applyAlignment="1">
      <alignment horizontal="left" vertical="center" wrapText="1" indent="5"/>
    </xf>
    <xf numFmtId="0" fontId="96" fillId="6" borderId="5" xfId="0" applyFont="1" applyFill="1" applyBorder="1" applyAlignment="1">
      <alignment horizontal="left" vertical="center" wrapText="1" indent="2"/>
    </xf>
    <xf numFmtId="0" fontId="103" fillId="0" borderId="5" xfId="0" applyFont="1" applyBorder="1"/>
    <xf numFmtId="3" fontId="94" fillId="70" borderId="5" xfId="0" applyNumberFormat="1" applyFont="1" applyFill="1" applyBorder="1"/>
    <xf numFmtId="0" fontId="96" fillId="0" borderId="6" xfId="0" applyFont="1" applyBorder="1" applyAlignment="1">
      <alignment horizontal="center" vertical="center" wrapText="1"/>
    </xf>
    <xf numFmtId="0" fontId="96" fillId="0" borderId="8" xfId="0" applyFont="1" applyBorder="1" applyAlignment="1">
      <alignment horizontal="center" vertical="center" wrapText="1"/>
    </xf>
    <xf numFmtId="0" fontId="162" fillId="6" borderId="5" xfId="0" applyFont="1" applyFill="1" applyBorder="1" applyAlignment="1">
      <alignment horizontal="center"/>
    </xf>
    <xf numFmtId="0" fontId="164" fillId="6" borderId="5" xfId="0" applyFont="1" applyFill="1" applyBorder="1" applyAlignment="1">
      <alignment horizontal="center" vertical="center"/>
    </xf>
    <xf numFmtId="0" fontId="164" fillId="6" borderId="9" xfId="0" applyFont="1" applyFill="1" applyBorder="1" applyAlignment="1">
      <alignment horizontal="center" vertical="center"/>
    </xf>
    <xf numFmtId="0" fontId="164" fillId="0" borderId="9" xfId="0" applyFont="1" applyBorder="1" applyAlignment="1">
      <alignment horizontal="center" vertical="center"/>
    </xf>
    <xf numFmtId="3" fontId="55" fillId="6" borderId="5" xfId="0" applyNumberFormat="1" applyFont="1" applyFill="1" applyBorder="1"/>
    <xf numFmtId="3" fontId="96" fillId="6" borderId="5" xfId="0" applyNumberFormat="1" applyFont="1" applyFill="1" applyBorder="1"/>
    <xf numFmtId="3" fontId="96" fillId="0" borderId="5" xfId="0" applyNumberFormat="1" applyFont="1" applyBorder="1"/>
    <xf numFmtId="207" fontId="93" fillId="6" borderId="5" xfId="2" applyNumberFormat="1" applyFont="1" applyFill="1" applyBorder="1"/>
    <xf numFmtId="3" fontId="94" fillId="6" borderId="5" xfId="0" applyNumberFormat="1" applyFont="1" applyFill="1" applyBorder="1" applyAlignment="1">
      <alignment horizontal="right" vertical="center" wrapText="1"/>
    </xf>
    <xf numFmtId="3" fontId="94" fillId="0" borderId="5" xfId="0" applyNumberFormat="1" applyFont="1" applyBorder="1" applyAlignment="1">
      <alignment horizontal="right" vertical="center" wrapText="1"/>
    </xf>
    <xf numFmtId="3" fontId="93" fillId="6" borderId="10" xfId="0" applyNumberFormat="1" applyFont="1" applyFill="1" applyBorder="1" applyAlignment="1">
      <alignment horizontal="right" vertical="center" wrapText="1"/>
    </xf>
    <xf numFmtId="3" fontId="93" fillId="6" borderId="5" xfId="0" applyNumberFormat="1" applyFont="1" applyFill="1" applyBorder="1" applyAlignment="1">
      <alignment horizontal="right" vertical="center" wrapText="1"/>
    </xf>
    <xf numFmtId="0" fontId="98" fillId="74" borderId="0" xfId="1" applyFont="1" applyFill="1" applyAlignment="1">
      <alignment horizontal="center" vertical="center" wrapText="1"/>
    </xf>
    <xf numFmtId="14" fontId="93" fillId="0" borderId="5" xfId="0" applyNumberFormat="1" applyFont="1" applyBorder="1" applyAlignment="1">
      <alignment horizontal="center" vertical="center" wrapText="1"/>
    </xf>
    <xf numFmtId="207" fontId="96" fillId="0" borderId="10" xfId="0" applyNumberFormat="1" applyFont="1" applyBorder="1" applyAlignment="1">
      <alignment horizontal="center" vertical="center" wrapText="1"/>
    </xf>
    <xf numFmtId="207" fontId="96" fillId="0" borderId="9" xfId="0" applyNumberFormat="1" applyFont="1" applyBorder="1" applyAlignment="1">
      <alignment horizontal="center" vertical="center"/>
    </xf>
    <xf numFmtId="0" fontId="96" fillId="0" borderId="8" xfId="0" applyFont="1" applyBorder="1"/>
    <xf numFmtId="0" fontId="96" fillId="0" borderId="10" xfId="0" applyFont="1" applyBorder="1"/>
    <xf numFmtId="0" fontId="96" fillId="0" borderId="6" xfId="0" applyFont="1" applyBorder="1"/>
    <xf numFmtId="10" fontId="94" fillId="0" borderId="5" xfId="2" applyNumberFormat="1" applyFont="1" applyBorder="1"/>
    <xf numFmtId="0" fontId="157" fillId="0" borderId="10" xfId="0" applyFont="1" applyBorder="1" applyAlignment="1">
      <alignment wrapText="1"/>
    </xf>
    <xf numFmtId="0" fontId="157" fillId="0" borderId="5" xfId="0" applyFont="1" applyBorder="1" applyAlignment="1">
      <alignment vertical="center" wrapText="1"/>
    </xf>
    <xf numFmtId="3" fontId="157" fillId="0" borderId="5" xfId="0" applyNumberFormat="1" applyFont="1" applyBorder="1" applyAlignment="1">
      <alignment wrapText="1"/>
    </xf>
    <xf numFmtId="3" fontId="157" fillId="0" borderId="10" xfId="0" applyNumberFormat="1" applyFont="1" applyBorder="1" applyAlignment="1">
      <alignment wrapText="1"/>
    </xf>
    <xf numFmtId="3" fontId="158" fillId="0" borderId="10" xfId="0" applyNumberFormat="1" applyFont="1" applyBorder="1" applyAlignment="1">
      <alignment wrapText="1"/>
    </xf>
    <xf numFmtId="3" fontId="154" fillId="0" borderId="10" xfId="0" applyNumberFormat="1" applyFont="1" applyBorder="1" applyAlignment="1">
      <alignment horizontal="center" vertical="center" wrapText="1"/>
    </xf>
    <xf numFmtId="207" fontId="103" fillId="0" borderId="10" xfId="0" applyNumberFormat="1" applyFont="1" applyBorder="1" applyAlignment="1">
      <alignment horizontal="center" vertical="center" wrapText="1"/>
    </xf>
    <xf numFmtId="3" fontId="157" fillId="0" borderId="5" xfId="0" applyNumberFormat="1" applyFont="1" applyBorder="1"/>
    <xf numFmtId="3" fontId="157" fillId="0" borderId="10" xfId="0" applyNumberFormat="1" applyFont="1" applyBorder="1"/>
    <xf numFmtId="0" fontId="158" fillId="0" borderId="10" xfId="0" applyFont="1" applyBorder="1"/>
    <xf numFmtId="3" fontId="158" fillId="0" borderId="10" xfId="0" applyNumberFormat="1" applyFont="1" applyBorder="1"/>
    <xf numFmtId="10" fontId="157" fillId="0" borderId="5" xfId="0" applyNumberFormat="1" applyFont="1" applyBorder="1"/>
    <xf numFmtId="10" fontId="157" fillId="0" borderId="10" xfId="0" applyNumberFormat="1" applyFont="1" applyBorder="1"/>
    <xf numFmtId="0" fontId="96" fillId="84" borderId="5" xfId="0" applyFont="1" applyFill="1" applyBorder="1" applyAlignment="1">
      <alignment wrapText="1"/>
    </xf>
    <xf numFmtId="0" fontId="96" fillId="84" borderId="10" xfId="0" applyFont="1" applyFill="1" applyBorder="1" applyAlignment="1">
      <alignment wrapText="1"/>
    </xf>
    <xf numFmtId="0" fontId="55" fillId="0" borderId="10" xfId="0" applyFont="1" applyBorder="1" applyAlignment="1">
      <alignment wrapText="1"/>
    </xf>
    <xf numFmtId="208" fontId="153" fillId="0" borderId="5" xfId="0" applyNumberFormat="1" applyFont="1" applyBorder="1" applyAlignment="1">
      <alignment horizontal="center" vertical="center"/>
    </xf>
    <xf numFmtId="173" fontId="153" fillId="0" borderId="5" xfId="0" applyNumberFormat="1" applyFont="1" applyBorder="1" applyAlignment="1">
      <alignment horizontal="center" vertical="center"/>
    </xf>
    <xf numFmtId="208" fontId="93" fillId="0" borderId="5" xfId="0" applyNumberFormat="1" applyFont="1" applyBorder="1" applyAlignment="1">
      <alignment horizontal="center" vertical="center"/>
    </xf>
    <xf numFmtId="173" fontId="93" fillId="0" borderId="5" xfId="0" applyNumberFormat="1" applyFont="1" applyBorder="1" applyAlignment="1">
      <alignment horizontal="center" vertical="center"/>
    </xf>
    <xf numFmtId="209" fontId="94" fillId="0" borderId="11" xfId="0" applyNumberFormat="1" applyFont="1" applyBorder="1"/>
    <xf numFmtId="173" fontId="94" fillId="0" borderId="9" xfId="0" applyNumberFormat="1" applyFont="1" applyBorder="1" applyAlignment="1">
      <alignment horizontal="center" vertical="center"/>
    </xf>
    <xf numFmtId="173" fontId="94" fillId="0" borderId="5" xfId="0" applyNumberFormat="1" applyFont="1" applyBorder="1" applyAlignment="1">
      <alignment horizontal="center" vertical="center"/>
    </xf>
    <xf numFmtId="173" fontId="94" fillId="0" borderId="5" xfId="1950" applyFont="1" applyFill="1" applyBorder="1" applyAlignment="1">
      <alignment horizontal="center" vertical="center"/>
    </xf>
    <xf numFmtId="173" fontId="93" fillId="0" borderId="75" xfId="0" applyNumberFormat="1" applyFont="1" applyBorder="1" applyAlignment="1">
      <alignment horizontal="center" vertical="center"/>
    </xf>
    <xf numFmtId="173" fontId="94" fillId="0" borderId="0" xfId="0" applyNumberFormat="1" applyFont="1"/>
    <xf numFmtId="206" fontId="153" fillId="0" borderId="5" xfId="0" applyNumberFormat="1" applyFont="1" applyBorder="1" applyAlignment="1">
      <alignment vertical="center" wrapText="1"/>
    </xf>
    <xf numFmtId="207" fontId="157" fillId="0" borderId="10" xfId="0" applyNumberFormat="1" applyFont="1" applyBorder="1" applyAlignment="1">
      <alignment horizontal="center" vertical="center"/>
    </xf>
    <xf numFmtId="0" fontId="157" fillId="0" borderId="5" xfId="2894" applyFont="1" applyBorder="1" applyAlignment="1">
      <alignment horizontal="center" vertical="center" wrapText="1"/>
    </xf>
    <xf numFmtId="210" fontId="94" fillId="0" borderId="5" xfId="0" applyNumberFormat="1" applyFont="1" applyBorder="1" applyAlignment="1">
      <alignment horizontal="right" vertical="center"/>
    </xf>
    <xf numFmtId="210" fontId="153" fillId="0" borderId="5" xfId="0" applyNumberFormat="1" applyFont="1" applyBorder="1"/>
    <xf numFmtId="0" fontId="94" fillId="6" borderId="8" xfId="0" applyFont="1" applyFill="1" applyBorder="1" applyAlignment="1">
      <alignment horizontal="center" vertical="center" wrapText="1"/>
    </xf>
    <xf numFmtId="0" fontId="94" fillId="6" borderId="4" xfId="0" applyFont="1" applyFill="1" applyBorder="1" applyAlignment="1">
      <alignment horizontal="center" vertical="center" wrapText="1"/>
    </xf>
    <xf numFmtId="211" fontId="103" fillId="0" borderId="5" xfId="0" applyNumberFormat="1" applyFont="1" applyBorder="1" applyAlignment="1">
      <alignment vertical="center" wrapText="1"/>
    </xf>
    <xf numFmtId="0" fontId="164" fillId="0" borderId="0" xfId="0" applyFont="1"/>
    <xf numFmtId="0" fontId="98" fillId="74" borderId="0" xfId="0" applyFont="1" applyFill="1" applyAlignment="1">
      <alignment horizontal="center"/>
    </xf>
    <xf numFmtId="0" fontId="169" fillId="6" borderId="0" xfId="0" applyFont="1" applyFill="1" applyAlignment="1">
      <alignment horizontal="left"/>
    </xf>
    <xf numFmtId="0" fontId="94" fillId="6" borderId="5" xfId="0" applyFont="1" applyFill="1" applyBorder="1" applyAlignment="1">
      <alignment horizontal="center"/>
    </xf>
    <xf numFmtId="0" fontId="94" fillId="6" borderId="9" xfId="0" applyFont="1" applyFill="1" applyBorder="1" applyAlignment="1">
      <alignment vertical="center"/>
    </xf>
    <xf numFmtId="41" fontId="95" fillId="6" borderId="5" xfId="2943" applyFont="1" applyFill="1" applyBorder="1" applyAlignment="1">
      <alignment horizontal="right" vertical="center" wrapText="1"/>
    </xf>
    <xf numFmtId="0" fontId="95" fillId="6" borderId="5" xfId="0" applyFont="1" applyFill="1" applyBorder="1" applyAlignment="1">
      <alignment horizontal="center" vertical="center" wrapText="1"/>
    </xf>
    <xf numFmtId="9" fontId="95" fillId="6" borderId="5" xfId="2" applyFont="1" applyFill="1" applyBorder="1" applyAlignment="1">
      <alignment horizontal="center" vertical="center" wrapText="1"/>
    </xf>
    <xf numFmtId="0" fontId="95" fillId="6" borderId="5" xfId="0" applyFont="1" applyFill="1" applyBorder="1" applyAlignment="1">
      <alignment vertical="center" wrapText="1"/>
    </xf>
    <xf numFmtId="0" fontId="94" fillId="6" borderId="5" xfId="0" applyFont="1" applyFill="1" applyBorder="1" applyAlignment="1">
      <alignment horizontal="left" vertical="center" wrapText="1"/>
    </xf>
    <xf numFmtId="41" fontId="95" fillId="0" borderId="5" xfId="2943" applyFont="1" applyBorder="1" applyAlignment="1">
      <alignment horizontal="right" vertical="center" wrapText="1"/>
    </xf>
    <xf numFmtId="0" fontId="95" fillId="0" borderId="5" xfId="0" applyFont="1" applyBorder="1" applyAlignment="1">
      <alignment vertical="center" wrapText="1"/>
    </xf>
    <xf numFmtId="0" fontId="95" fillId="0" borderId="5" xfId="0" applyFont="1" applyBorder="1" applyAlignment="1">
      <alignment horizontal="center" vertical="center" wrapText="1"/>
    </xf>
    <xf numFmtId="41" fontId="94" fillId="6" borderId="5" xfId="2943" applyFont="1" applyFill="1" applyBorder="1" applyAlignment="1">
      <alignment horizontal="right" vertical="center" wrapText="1"/>
    </xf>
    <xf numFmtId="0" fontId="95" fillId="6" borderId="5" xfId="0" applyFont="1" applyFill="1" applyBorder="1"/>
    <xf numFmtId="0" fontId="95" fillId="6" borderId="5" xfId="0" applyFont="1" applyFill="1" applyBorder="1" applyAlignment="1">
      <alignment horizontal="center" vertical="center"/>
    </xf>
    <xf numFmtId="0" fontId="95" fillId="6" borderId="0" xfId="0" applyFont="1" applyFill="1" applyAlignment="1">
      <alignment horizontal="center" vertical="center"/>
    </xf>
    <xf numFmtId="0" fontId="95" fillId="6" borderId="0" xfId="0" applyFont="1" applyFill="1"/>
    <xf numFmtId="10" fontId="93" fillId="6" borderId="5" xfId="0" applyNumberFormat="1" applyFont="1" applyFill="1" applyBorder="1"/>
    <xf numFmtId="10" fontId="93" fillId="6" borderId="5" xfId="2" applyNumberFormat="1" applyFont="1" applyFill="1" applyBorder="1"/>
    <xf numFmtId="205" fontId="94" fillId="2" borderId="5" xfId="0" applyNumberFormat="1" applyFont="1" applyFill="1" applyBorder="1" applyAlignment="1">
      <alignment vertical="center" wrapText="1"/>
    </xf>
    <xf numFmtId="170" fontId="96" fillId="6" borderId="10" xfId="0" applyNumberFormat="1" applyFont="1" applyFill="1" applyBorder="1" applyAlignment="1">
      <alignment vertical="center" wrapText="1"/>
    </xf>
    <xf numFmtId="170" fontId="96" fillId="2" borderId="5" xfId="0" applyNumberFormat="1" applyFont="1" applyFill="1" applyBorder="1" applyAlignment="1">
      <alignment vertical="center" wrapText="1"/>
    </xf>
    <xf numFmtId="170" fontId="96" fillId="0" borderId="5" xfId="0" applyNumberFormat="1" applyFont="1" applyBorder="1" applyAlignment="1">
      <alignment vertical="center" wrapText="1"/>
    </xf>
    <xf numFmtId="0" fontId="167" fillId="0" borderId="0" xfId="0" applyFont="1" applyAlignment="1">
      <alignment horizontal="left"/>
    </xf>
    <xf numFmtId="0" fontId="93" fillId="0" borderId="0" xfId="0" applyFont="1" applyAlignment="1">
      <alignment vertical="center" wrapText="1"/>
    </xf>
    <xf numFmtId="0" fontId="94" fillId="6" borderId="0" xfId="0" applyFont="1" applyFill="1" applyAlignment="1">
      <alignment horizontal="left" vertical="center" wrapText="1" indent="1"/>
    </xf>
    <xf numFmtId="170" fontId="96" fillId="6" borderId="5" xfId="0" applyNumberFormat="1" applyFont="1" applyFill="1" applyBorder="1" applyAlignment="1">
      <alignment vertical="center" wrapText="1"/>
    </xf>
    <xf numFmtId="0" fontId="94" fillId="0" borderId="5" xfId="0" applyFont="1" applyBorder="1" applyAlignment="1">
      <alignment horizontal="left" vertical="center" wrapText="1" indent="6"/>
    </xf>
    <xf numFmtId="0" fontId="93" fillId="6" borderId="12" xfId="0" applyFont="1" applyFill="1" applyBorder="1" applyAlignment="1">
      <alignment horizontal="center" vertical="center" wrapText="1"/>
    </xf>
    <xf numFmtId="0" fontId="93" fillId="6" borderId="11" xfId="0" applyFont="1" applyFill="1" applyBorder="1" applyAlignment="1">
      <alignment horizontal="center" vertical="center" wrapText="1"/>
    </xf>
    <xf numFmtId="0" fontId="93" fillId="6" borderId="8" xfId="0" applyFont="1" applyFill="1" applyBorder="1" applyAlignment="1">
      <alignment horizontal="center" vertical="center" wrapText="1"/>
    </xf>
    <xf numFmtId="0" fontId="93" fillId="6" borderId="5" xfId="0" applyFont="1" applyFill="1" applyBorder="1" applyAlignment="1">
      <alignment wrapText="1"/>
    </xf>
    <xf numFmtId="0" fontId="170" fillId="74" borderId="0" xfId="0" applyFont="1" applyFill="1" applyAlignment="1">
      <alignment horizontal="left"/>
    </xf>
    <xf numFmtId="0" fontId="170" fillId="74" borderId="0" xfId="1" applyFont="1" applyFill="1" applyAlignment="1">
      <alignment horizontal="center" vertical="center" wrapText="1"/>
    </xf>
    <xf numFmtId="3" fontId="94" fillId="6" borderId="12" xfId="0" applyNumberFormat="1" applyFont="1" applyFill="1" applyBorder="1" applyAlignment="1">
      <alignment horizontal="right" vertical="center"/>
    </xf>
    <xf numFmtId="3" fontId="94" fillId="6" borderId="5" xfId="0" applyNumberFormat="1" applyFont="1" applyFill="1" applyBorder="1" applyAlignment="1">
      <alignment horizontal="right" vertical="center"/>
    </xf>
    <xf numFmtId="3" fontId="94" fillId="2" borderId="12" xfId="0" applyNumberFormat="1" applyFont="1" applyFill="1" applyBorder="1" applyAlignment="1">
      <alignment horizontal="right" vertical="center"/>
    </xf>
    <xf numFmtId="3" fontId="94" fillId="0" borderId="12" xfId="0" applyNumberFormat="1" applyFont="1" applyBorder="1" applyAlignment="1">
      <alignment horizontal="right" vertical="center"/>
    </xf>
    <xf numFmtId="3" fontId="94" fillId="0" borderId="5" xfId="0" applyNumberFormat="1" applyFont="1" applyBorder="1" applyAlignment="1">
      <alignment horizontal="right" vertical="center"/>
    </xf>
    <xf numFmtId="3" fontId="94" fillId="70" borderId="11" xfId="0" applyNumberFormat="1" applyFont="1" applyFill="1" applyBorder="1" applyAlignment="1">
      <alignment horizontal="right" vertical="center"/>
    </xf>
    <xf numFmtId="3" fontId="94" fillId="70" borderId="14" xfId="0" applyNumberFormat="1" applyFont="1" applyFill="1" applyBorder="1" applyAlignment="1">
      <alignment horizontal="right" vertical="center"/>
    </xf>
    <xf numFmtId="3" fontId="94" fillId="70" borderId="6" xfId="0" applyNumberFormat="1" applyFont="1" applyFill="1" applyBorder="1" applyAlignment="1">
      <alignment horizontal="right" vertical="center"/>
    </xf>
    <xf numFmtId="3" fontId="96" fillId="6" borderId="5" xfId="0" applyNumberFormat="1" applyFont="1" applyFill="1" applyBorder="1" applyAlignment="1">
      <alignment horizontal="right" vertical="center"/>
    </xf>
    <xf numFmtId="3" fontId="96" fillId="2" borderId="5" xfId="0" applyNumberFormat="1" applyFont="1" applyFill="1" applyBorder="1" applyAlignment="1">
      <alignment horizontal="right" vertical="center"/>
    </xf>
    <xf numFmtId="3" fontId="94" fillId="2" borderId="5" xfId="0" applyNumberFormat="1" applyFont="1" applyFill="1" applyBorder="1" applyAlignment="1">
      <alignment horizontal="right" vertical="center"/>
    </xf>
    <xf numFmtId="3" fontId="94" fillId="70" borderId="8" xfId="0" applyNumberFormat="1" applyFont="1" applyFill="1" applyBorder="1" applyAlignment="1">
      <alignment horizontal="right" vertical="center"/>
    </xf>
    <xf numFmtId="3" fontId="94" fillId="6" borderId="13" xfId="0" applyNumberFormat="1" applyFont="1" applyFill="1" applyBorder="1" applyAlignment="1">
      <alignment horizontal="right" vertical="center"/>
    </xf>
    <xf numFmtId="3" fontId="94" fillId="6" borderId="10" xfId="0" applyNumberFormat="1" applyFont="1" applyFill="1" applyBorder="1" applyAlignment="1">
      <alignment horizontal="right" vertical="center"/>
    </xf>
    <xf numFmtId="3" fontId="94" fillId="70" borderId="12" xfId="0" applyNumberFormat="1" applyFont="1" applyFill="1" applyBorder="1" applyAlignment="1">
      <alignment horizontal="left" vertical="center" wrapText="1"/>
    </xf>
    <xf numFmtId="3" fontId="94" fillId="70" borderId="11" xfId="0" applyNumberFormat="1" applyFont="1" applyFill="1" applyBorder="1" applyAlignment="1">
      <alignment vertical="center" wrapText="1"/>
    </xf>
    <xf numFmtId="3" fontId="94" fillId="70" borderId="8" xfId="0" applyNumberFormat="1" applyFont="1" applyFill="1" applyBorder="1" applyAlignment="1">
      <alignment vertical="center" wrapText="1"/>
    </xf>
    <xf numFmtId="0" fontId="96" fillId="6" borderId="5" xfId="0" applyFont="1" applyFill="1" applyBorder="1" applyAlignment="1">
      <alignment horizontal="center"/>
    </xf>
    <xf numFmtId="0" fontId="96" fillId="6" borderId="5" xfId="0" applyFont="1" applyFill="1" applyBorder="1" applyAlignment="1">
      <alignment horizontal="left" indent="2"/>
    </xf>
    <xf numFmtId="207" fontId="96" fillId="0" borderId="5" xfId="0" applyNumberFormat="1" applyFont="1" applyBorder="1"/>
    <xf numFmtId="207" fontId="55" fillId="0" borderId="5" xfId="0" applyNumberFormat="1" applyFont="1" applyBorder="1"/>
    <xf numFmtId="0" fontId="96" fillId="0" borderId="0" xfId="4" applyFont="1" applyAlignment="1">
      <alignment vertical="top"/>
    </xf>
    <xf numFmtId="0" fontId="55" fillId="0" borderId="0" xfId="4" applyFont="1" applyAlignment="1">
      <alignment vertical="top"/>
    </xf>
    <xf numFmtId="0" fontId="55" fillId="0" borderId="0" xfId="4" applyFont="1" applyAlignment="1">
      <alignment vertical="top" wrapText="1"/>
    </xf>
    <xf numFmtId="0" fontId="55" fillId="0" borderId="0" xfId="7" applyFont="1" applyFill="1" applyBorder="1" applyAlignment="1">
      <alignment vertical="top"/>
    </xf>
    <xf numFmtId="0" fontId="55" fillId="0" borderId="4" xfId="7" applyFont="1" applyFill="1" applyBorder="1" applyAlignment="1">
      <alignment vertical="top"/>
    </xf>
    <xf numFmtId="0" fontId="96" fillId="0" borderId="5" xfId="5" quotePrefix="1" applyFont="1" applyBorder="1" applyAlignment="1">
      <alignment horizontal="center" vertical="top"/>
    </xf>
    <xf numFmtId="0" fontId="96" fillId="3" borderId="0" xfId="4" applyFont="1" applyFill="1" applyAlignment="1">
      <alignment vertical="top"/>
    </xf>
    <xf numFmtId="0" fontId="55" fillId="0" borderId="5" xfId="7" applyFont="1" applyFill="1" applyBorder="1" applyAlignment="1">
      <alignment horizontal="center" vertical="center" wrapText="1"/>
    </xf>
    <xf numFmtId="0" fontId="96" fillId="0" borderId="0" xfId="4" applyFont="1">
      <alignment vertical="center"/>
    </xf>
    <xf numFmtId="0" fontId="55" fillId="0" borderId="0" xfId="7" applyFont="1" applyFill="1" applyBorder="1" applyAlignment="1">
      <alignment vertical="center"/>
    </xf>
    <xf numFmtId="0" fontId="55" fillId="0" borderId="4" xfId="7" applyFont="1" applyFill="1" applyBorder="1" applyAlignment="1">
      <alignment vertical="center"/>
    </xf>
    <xf numFmtId="49" fontId="96" fillId="0" borderId="5" xfId="5" quotePrefix="1" applyNumberFormat="1" applyFont="1" applyBorder="1" applyAlignment="1">
      <alignment horizontal="center" vertical="center"/>
    </xf>
    <xf numFmtId="0" fontId="96" fillId="0" borderId="5" xfId="5" applyFont="1" applyBorder="1" applyAlignment="1">
      <alignment horizontal="left" vertical="center" wrapText="1" indent="1"/>
    </xf>
    <xf numFmtId="0" fontId="96" fillId="0" borderId="5" xfId="5" applyFont="1" applyBorder="1" applyAlignment="1">
      <alignment horizontal="left" vertical="center" wrapText="1" indent="3"/>
    </xf>
    <xf numFmtId="0" fontId="98" fillId="74" borderId="0" xfId="4" applyFont="1" applyFill="1" applyAlignment="1">
      <alignment vertical="top"/>
    </xf>
    <xf numFmtId="0" fontId="98" fillId="74" borderId="0" xfId="4" applyFont="1" applyFill="1" applyAlignment="1">
      <alignment vertical="top" wrapText="1"/>
    </xf>
    <xf numFmtId="0" fontId="150" fillId="74" borderId="0" xfId="4" applyFont="1" applyFill="1" applyAlignment="1">
      <alignment vertical="top"/>
    </xf>
    <xf numFmtId="206" fontId="94" fillId="0" borderId="5" xfId="0" applyNumberFormat="1" applyFont="1" applyBorder="1" applyAlignment="1">
      <alignment horizontal="center"/>
    </xf>
    <xf numFmtId="207" fontId="96" fillId="0" borderId="5" xfId="2" applyNumberFormat="1" applyFont="1" applyFill="1" applyBorder="1" applyAlignment="1" applyProtection="1">
      <alignment horizontal="center"/>
      <protection locked="0"/>
    </xf>
    <xf numFmtId="207" fontId="96" fillId="6" borderId="5" xfId="2" applyNumberFormat="1" applyFont="1" applyFill="1" applyBorder="1" applyAlignment="1" applyProtection="1">
      <alignment horizontal="center"/>
      <protection locked="0"/>
    </xf>
    <xf numFmtId="0" fontId="94" fillId="0" borderId="0" xfId="2946" applyFont="1"/>
    <xf numFmtId="0" fontId="94" fillId="0" borderId="0" xfId="2094" applyFont="1"/>
    <xf numFmtId="0" fontId="93" fillId="0" borderId="9" xfId="2094" applyFont="1" applyBorder="1" applyAlignment="1">
      <alignment horizontal="center" vertical="center" wrapText="1"/>
    </xf>
    <xf numFmtId="0" fontId="55" fillId="0" borderId="0" xfId="7" applyFont="1" applyFill="1" applyBorder="1" applyAlignment="1">
      <alignment horizontal="left"/>
    </xf>
    <xf numFmtId="0" fontId="55" fillId="0" borderId="5" xfId="2094" applyFont="1" applyBorder="1" applyAlignment="1">
      <alignment horizontal="center" vertical="center" wrapText="1"/>
    </xf>
    <xf numFmtId="0" fontId="94" fillId="0" borderId="0" xfId="2094" quotePrefix="1" applyFont="1"/>
    <xf numFmtId="0" fontId="94" fillId="0" borderId="5" xfId="2094" applyFont="1" applyBorder="1" applyAlignment="1">
      <alignment horizontal="center" vertical="center"/>
    </xf>
    <xf numFmtId="0" fontId="94" fillId="0" borderId="5" xfId="2094" applyFont="1" applyBorder="1" applyAlignment="1">
      <alignment horizontal="left" vertical="center" wrapText="1"/>
    </xf>
    <xf numFmtId="0" fontId="94" fillId="85" borderId="5" xfId="2094" applyFont="1" applyFill="1" applyBorder="1" applyAlignment="1">
      <alignment horizontal="center" vertical="center"/>
    </xf>
    <xf numFmtId="0" fontId="94" fillId="85" borderId="5" xfId="2094" applyFont="1" applyFill="1" applyBorder="1" applyAlignment="1">
      <alignment horizontal="left" vertical="center" wrapText="1"/>
    </xf>
    <xf numFmtId="0" fontId="93" fillId="85" borderId="5" xfId="2094" applyFont="1" applyFill="1" applyBorder="1" applyAlignment="1">
      <alignment horizontal="left" vertical="center" wrapText="1"/>
    </xf>
    <xf numFmtId="0" fontId="96" fillId="85" borderId="5" xfId="2094" applyFont="1" applyFill="1" applyBorder="1" applyAlignment="1">
      <alignment horizontal="left" vertical="center" wrapText="1"/>
    </xf>
    <xf numFmtId="0" fontId="96" fillId="0" borderId="5" xfId="2094" applyFont="1" applyBorder="1" applyAlignment="1">
      <alignment horizontal="left" vertical="center" wrapText="1"/>
    </xf>
    <xf numFmtId="0" fontId="96" fillId="0" borderId="0" xfId="2094" applyFont="1"/>
    <xf numFmtId="0" fontId="96" fillId="0" borderId="5" xfId="2094" applyFont="1" applyBorder="1" applyAlignment="1">
      <alignment horizontal="center" vertical="center"/>
    </xf>
    <xf numFmtId="0" fontId="96" fillId="0" borderId="5" xfId="2094" applyFont="1" applyBorder="1" applyAlignment="1">
      <alignment vertical="top" wrapText="1"/>
    </xf>
    <xf numFmtId="0" fontId="55" fillId="85" borderId="5" xfId="2094" applyFont="1" applyFill="1" applyBorder="1" applyAlignment="1">
      <alignment horizontal="center" vertical="center" wrapText="1"/>
    </xf>
    <xf numFmtId="0" fontId="94" fillId="0" borderId="5" xfId="2094" applyFont="1" applyBorder="1" applyAlignment="1">
      <alignment horizontal="left" vertical="center" wrapText="1" indent="2"/>
    </xf>
    <xf numFmtId="0" fontId="55" fillId="2" borderId="5" xfId="2094" applyFont="1" applyFill="1" applyBorder="1" applyAlignment="1">
      <alignment horizontal="left" vertical="center" wrapText="1"/>
    </xf>
    <xf numFmtId="0" fontId="96" fillId="0" borderId="5" xfId="2094" applyFont="1" applyBorder="1" applyAlignment="1">
      <alignment horizontal="left" vertical="center" wrapText="1" indent="2"/>
    </xf>
    <xf numFmtId="0" fontId="93" fillId="2" borderId="5" xfId="2094" applyFont="1" applyFill="1" applyBorder="1" applyAlignment="1">
      <alignment horizontal="left" vertical="center" wrapText="1"/>
    </xf>
    <xf numFmtId="0" fontId="94" fillId="2" borderId="5" xfId="2094" applyFont="1" applyFill="1" applyBorder="1" applyAlignment="1">
      <alignment horizontal="center" vertical="center" wrapText="1"/>
    </xf>
    <xf numFmtId="0" fontId="94" fillId="6" borderId="5" xfId="2094" applyFont="1" applyFill="1" applyBorder="1" applyAlignment="1">
      <alignment horizontal="left" vertical="center" wrapText="1" indent="3"/>
    </xf>
    <xf numFmtId="0" fontId="98" fillId="74" borderId="0" xfId="2094" applyFont="1" applyFill="1" applyAlignment="1">
      <alignment vertical="center"/>
    </xf>
    <xf numFmtId="0" fontId="150" fillId="74" borderId="0" xfId="2946" applyFont="1" applyFill="1"/>
    <xf numFmtId="0" fontId="170" fillId="74" borderId="0" xfId="1" applyFont="1" applyFill="1" applyAlignment="1">
      <alignment horizontal="center" vertical="center"/>
    </xf>
    <xf numFmtId="0" fontId="170" fillId="74" borderId="0" xfId="1" applyFont="1" applyFill="1" applyAlignment="1">
      <alignment horizontal="center"/>
    </xf>
    <xf numFmtId="0" fontId="171" fillId="0" borderId="0" xfId="3" applyFont="1" applyFill="1" applyBorder="1" applyAlignment="1"/>
    <xf numFmtId="0" fontId="96" fillId="0" borderId="0" xfId="5" applyFont="1">
      <alignment vertical="center"/>
    </xf>
    <xf numFmtId="0" fontId="94" fillId="0" borderId="0" xfId="2947" applyFont="1"/>
    <xf numFmtId="0" fontId="55" fillId="0" borderId="0" xfId="7" applyFont="1" applyFill="1" applyBorder="1" applyAlignment="1">
      <alignment horizontal="left" vertical="center"/>
    </xf>
    <xf numFmtId="207" fontId="154" fillId="0" borderId="5" xfId="0" applyNumberFormat="1" applyFont="1" applyBorder="1" applyAlignment="1">
      <alignment horizontal="center" vertical="center" wrapText="1"/>
    </xf>
    <xf numFmtId="207" fontId="154" fillId="0" borderId="10" xfId="0" applyNumberFormat="1" applyFont="1" applyBorder="1" applyAlignment="1">
      <alignment horizontal="center" vertical="center" wrapText="1"/>
    </xf>
    <xf numFmtId="3" fontId="96" fillId="70" borderId="8" xfId="6" applyFont="1" applyFill="1" applyBorder="1" applyAlignment="1">
      <alignment horizontal="center" vertical="top"/>
      <protection locked="0"/>
    </xf>
    <xf numFmtId="0" fontId="98" fillId="74" borderId="0" xfId="4" applyFont="1" applyFill="1">
      <alignment vertical="center"/>
    </xf>
    <xf numFmtId="0" fontId="98" fillId="74" borderId="0" xfId="3" applyFont="1" applyFill="1" applyBorder="1" applyAlignment="1"/>
    <xf numFmtId="0" fontId="150" fillId="74" borderId="0" xfId="5" applyFont="1" applyFill="1">
      <alignment vertical="center"/>
    </xf>
    <xf numFmtId="0" fontId="3" fillId="0" borderId="0" xfId="0" applyFont="1" applyAlignment="1">
      <alignment horizontal="left" vertical="top" wrapText="1"/>
    </xf>
    <xf numFmtId="0" fontId="96" fillId="0" borderId="0" xfId="0" applyFont="1" applyAlignment="1">
      <alignment horizontal="center" vertical="center" wrapText="1"/>
    </xf>
    <xf numFmtId="0" fontId="96" fillId="0" borderId="4" xfId="0" applyFont="1" applyBorder="1" applyAlignment="1">
      <alignment horizontal="center" vertical="center" wrapText="1"/>
    </xf>
    <xf numFmtId="0" fontId="96" fillId="0" borderId="14" xfId="0" applyFont="1" applyBorder="1" applyAlignment="1">
      <alignment horizontal="center" vertical="center" wrapText="1"/>
    </xf>
    <xf numFmtId="0" fontId="96" fillId="0" borderId="6" xfId="0" applyFont="1" applyBorder="1" applyAlignment="1">
      <alignment horizontal="center" vertical="center" wrapText="1"/>
    </xf>
    <xf numFmtId="0" fontId="96" fillId="0" borderId="5" xfId="0" applyFont="1" applyBorder="1" applyAlignment="1">
      <alignment horizontal="center" vertical="center" wrapText="1"/>
    </xf>
    <xf numFmtId="0" fontId="55" fillId="70" borderId="12" xfId="0" applyFont="1" applyFill="1" applyBorder="1" applyAlignment="1">
      <alignment horizontal="left" vertical="center" wrapText="1"/>
    </xf>
    <xf numFmtId="0" fontId="55" fillId="70" borderId="11" xfId="0" applyFont="1" applyFill="1" applyBorder="1" applyAlignment="1">
      <alignment horizontal="left" vertical="center" wrapText="1"/>
    </xf>
    <xf numFmtId="0" fontId="55" fillId="70" borderId="8" xfId="0" applyFont="1" applyFill="1" applyBorder="1" applyAlignment="1">
      <alignment horizontal="left" vertical="center" wrapText="1"/>
    </xf>
    <xf numFmtId="0" fontId="102" fillId="73" borderId="12" xfId="0" applyFont="1" applyFill="1" applyBorder="1" applyAlignment="1">
      <alignment horizontal="left" vertical="center" wrapText="1"/>
    </xf>
    <xf numFmtId="0" fontId="102" fillId="73" borderId="11" xfId="0" applyFont="1" applyFill="1" applyBorder="1" applyAlignment="1">
      <alignment horizontal="left" vertical="center" wrapText="1"/>
    </xf>
    <xf numFmtId="0" fontId="102" fillId="73" borderId="8" xfId="0" applyFont="1" applyFill="1" applyBorder="1" applyAlignment="1">
      <alignment horizontal="left" vertical="center" wrapText="1"/>
    </xf>
    <xf numFmtId="0" fontId="93" fillId="73" borderId="12" xfId="0" applyFont="1" applyFill="1" applyBorder="1" applyAlignment="1">
      <alignment horizontal="left" vertical="center" wrapText="1"/>
    </xf>
    <xf numFmtId="0" fontId="93" fillId="73" borderId="11" xfId="0" applyFont="1" applyFill="1" applyBorder="1" applyAlignment="1">
      <alignment horizontal="left" vertical="center" wrapText="1"/>
    </xf>
    <xf numFmtId="0" fontId="93" fillId="73" borderId="8" xfId="0" applyFont="1" applyFill="1" applyBorder="1" applyAlignment="1">
      <alignment horizontal="left" vertical="center" wrapText="1"/>
    </xf>
    <xf numFmtId="0" fontId="102" fillId="70" borderId="12" xfId="0" applyFont="1" applyFill="1" applyBorder="1" applyAlignment="1">
      <alignment horizontal="left" vertical="center" wrapText="1"/>
    </xf>
    <xf numFmtId="0" fontId="102" fillId="70" borderId="11" xfId="0" applyFont="1" applyFill="1" applyBorder="1" applyAlignment="1">
      <alignment horizontal="left" vertical="center" wrapText="1"/>
    </xf>
    <xf numFmtId="0" fontId="102" fillId="70" borderId="8" xfId="0" applyFont="1" applyFill="1" applyBorder="1" applyAlignment="1">
      <alignment horizontal="left" vertical="center" wrapText="1"/>
    </xf>
    <xf numFmtId="0" fontId="55" fillId="70" borderId="12" xfId="0" applyFont="1" applyFill="1" applyBorder="1" applyAlignment="1">
      <alignment horizontal="center" vertical="center" wrapText="1"/>
    </xf>
    <xf numFmtId="0" fontId="55" fillId="70" borderId="11" xfId="0" applyFont="1" applyFill="1" applyBorder="1" applyAlignment="1">
      <alignment horizontal="center" vertical="center" wrapText="1"/>
    </xf>
    <xf numFmtId="0" fontId="55" fillId="70" borderId="8" xfId="0" applyFont="1" applyFill="1" applyBorder="1" applyAlignment="1">
      <alignment horizontal="center" vertical="center" wrapText="1"/>
    </xf>
    <xf numFmtId="0" fontId="55" fillId="70" borderId="12" xfId="0" applyFont="1" applyFill="1" applyBorder="1" applyAlignment="1">
      <alignment horizontal="center" vertical="center"/>
    </xf>
    <xf numFmtId="0" fontId="55" fillId="70" borderId="11" xfId="0" applyFont="1" applyFill="1" applyBorder="1" applyAlignment="1">
      <alignment horizontal="center" vertical="center"/>
    </xf>
    <xf numFmtId="0" fontId="55" fillId="70" borderId="8" xfId="0" applyFont="1" applyFill="1" applyBorder="1" applyAlignment="1">
      <alignment horizontal="center" vertical="center"/>
    </xf>
    <xf numFmtId="0" fontId="105" fillId="70" borderId="12" xfId="0" applyFont="1" applyFill="1" applyBorder="1" applyAlignment="1">
      <alignment horizontal="center" vertical="center"/>
    </xf>
    <xf numFmtId="0" fontId="105" fillId="70" borderId="11" xfId="0" applyFont="1" applyFill="1" applyBorder="1" applyAlignment="1">
      <alignment horizontal="center" vertical="center"/>
    </xf>
    <xf numFmtId="0" fontId="105" fillId="70" borderId="8" xfId="0" applyFont="1" applyFill="1" applyBorder="1" applyAlignment="1">
      <alignment horizontal="center" vertical="center"/>
    </xf>
    <xf numFmtId="0" fontId="96" fillId="0" borderId="9" xfId="0" applyFont="1" applyBorder="1" applyAlignment="1">
      <alignment horizontal="center" vertical="center"/>
    </xf>
    <xf numFmtId="0" fontId="96" fillId="0" borderId="61" xfId="0" applyFont="1" applyBorder="1" applyAlignment="1">
      <alignment horizontal="center" vertical="center"/>
    </xf>
    <xf numFmtId="0" fontId="96" fillId="0" borderId="10" xfId="0" applyFont="1" applyBorder="1" applyAlignment="1">
      <alignment horizontal="center" vertical="center"/>
    </xf>
    <xf numFmtId="0" fontId="96" fillId="0" borderId="9" xfId="0" applyFont="1" applyBorder="1" applyAlignment="1">
      <alignment horizontal="left" vertical="center" wrapText="1"/>
    </xf>
    <xf numFmtId="0" fontId="96" fillId="0" borderId="61" xfId="0" applyFont="1" applyBorder="1" applyAlignment="1">
      <alignment horizontal="left" vertical="center" wrapText="1"/>
    </xf>
    <xf numFmtId="0" fontId="96" fillId="0" borderId="10" xfId="0" applyFont="1" applyBorder="1" applyAlignment="1">
      <alignment horizontal="left" vertical="center" wrapText="1"/>
    </xf>
    <xf numFmtId="0" fontId="96" fillId="0" borderId="9" xfId="0" applyFont="1" applyBorder="1" applyAlignment="1">
      <alignment horizontal="right" vertical="center"/>
    </xf>
    <xf numFmtId="0" fontId="96" fillId="0" borderId="61" xfId="0" applyFont="1" applyBorder="1" applyAlignment="1">
      <alignment horizontal="right" vertical="center"/>
    </xf>
    <xf numFmtId="0" fontId="96" fillId="0" borderId="10" xfId="0" applyFont="1" applyBorder="1" applyAlignment="1">
      <alignment horizontal="right" vertical="center"/>
    </xf>
    <xf numFmtId="0" fontId="96" fillId="0" borderId="9" xfId="0" applyFont="1" applyBorder="1" applyAlignment="1">
      <alignment horizontal="center" vertical="center" wrapText="1"/>
    </xf>
    <xf numFmtId="0" fontId="96" fillId="0" borderId="61" xfId="0" applyFont="1" applyBorder="1" applyAlignment="1">
      <alignment horizontal="center" vertical="center" wrapText="1"/>
    </xf>
    <xf numFmtId="0" fontId="96" fillId="0" borderId="10" xfId="0" applyFont="1" applyBorder="1" applyAlignment="1">
      <alignment horizontal="center" vertical="center" wrapText="1"/>
    </xf>
    <xf numFmtId="0" fontId="131" fillId="0" borderId="0" xfId="0" applyFont="1" applyAlignment="1">
      <alignment vertical="center" wrapText="1"/>
    </xf>
    <xf numFmtId="0" fontId="102" fillId="79" borderId="12" xfId="0" applyFont="1" applyFill="1" applyBorder="1" applyAlignment="1">
      <alignment horizontal="center" vertical="center" wrapText="1"/>
    </xf>
    <xf numFmtId="0" fontId="102" fillId="79" borderId="11" xfId="0" applyFont="1" applyFill="1" applyBorder="1" applyAlignment="1">
      <alignment horizontal="center" vertical="center" wrapText="1"/>
    </xf>
    <xf numFmtId="0" fontId="102" fillId="79" borderId="8" xfId="0" applyFont="1" applyFill="1" applyBorder="1" applyAlignment="1">
      <alignment horizontal="center" vertical="center" wrapText="1"/>
    </xf>
    <xf numFmtId="0" fontId="94" fillId="0" borderId="5" xfId="0" applyFont="1" applyBorder="1" applyAlignment="1">
      <alignment horizontal="center"/>
    </xf>
    <xf numFmtId="0" fontId="55" fillId="70" borderId="5" xfId="0" applyFont="1" applyFill="1" applyBorder="1" applyAlignment="1">
      <alignment horizontal="left" vertical="center" wrapText="1"/>
    </xf>
    <xf numFmtId="0" fontId="55" fillId="70" borderId="5" xfId="0" applyFont="1" applyFill="1" applyBorder="1" applyAlignment="1">
      <alignment horizontal="left" vertical="center"/>
    </xf>
    <xf numFmtId="0" fontId="94" fillId="71" borderId="1" xfId="0" applyFont="1" applyFill="1" applyBorder="1" applyAlignment="1">
      <alignment horizontal="center" vertical="center" wrapText="1"/>
    </xf>
    <xf numFmtId="0" fontId="94" fillId="71" borderId="9" xfId="0" applyFont="1" applyFill="1" applyBorder="1" applyAlignment="1">
      <alignment horizontal="center" vertical="center" wrapText="1"/>
    </xf>
    <xf numFmtId="209" fontId="94" fillId="0" borderId="5" xfId="0" applyNumberFormat="1" applyFont="1" applyBorder="1" applyAlignment="1">
      <alignment horizontal="right"/>
    </xf>
    <xf numFmtId="0" fontId="93" fillId="0" borderId="5" xfId="0" applyFont="1" applyBorder="1" applyAlignment="1">
      <alignment horizontal="left" vertical="top"/>
    </xf>
    <xf numFmtId="209" fontId="93" fillId="0" borderId="12" xfId="0" applyNumberFormat="1" applyFont="1" applyBorder="1" applyAlignment="1">
      <alignment horizontal="right"/>
    </xf>
    <xf numFmtId="209" fontId="93" fillId="0" borderId="8" xfId="0" applyNumberFormat="1" applyFont="1" applyBorder="1" applyAlignment="1">
      <alignment horizontal="right"/>
    </xf>
    <xf numFmtId="0" fontId="94" fillId="0" borderId="12" xfId="0" applyFont="1" applyBorder="1" applyAlignment="1">
      <alignment horizontal="left" vertical="top" wrapText="1"/>
    </xf>
    <xf numFmtId="0" fontId="94" fillId="0" borderId="8" xfId="0" applyFont="1" applyBorder="1" applyAlignment="1">
      <alignment horizontal="left" vertical="top" wrapText="1"/>
    </xf>
    <xf numFmtId="209" fontId="94" fillId="0" borderId="12" xfId="0" applyNumberFormat="1" applyFont="1" applyBorder="1" applyAlignment="1">
      <alignment horizontal="right"/>
    </xf>
    <xf numFmtId="209" fontId="94" fillId="0" borderId="8" xfId="0" applyNumberFormat="1" applyFont="1" applyBorder="1" applyAlignment="1">
      <alignment horizontal="right"/>
    </xf>
    <xf numFmtId="0" fontId="94" fillId="0" borderId="12" xfId="0" applyFont="1" applyBorder="1" applyAlignment="1">
      <alignment horizontal="left" vertical="top"/>
    </xf>
    <xf numFmtId="0" fontId="94" fillId="0" borderId="8" xfId="0" applyFont="1" applyBorder="1" applyAlignment="1">
      <alignment horizontal="left" vertical="top"/>
    </xf>
    <xf numFmtId="0" fontId="93" fillId="0" borderId="5" xfId="0" applyFont="1" applyBorder="1" applyAlignment="1">
      <alignment horizontal="left"/>
    </xf>
    <xf numFmtId="209" fontId="94" fillId="0" borderId="5" xfId="0" applyNumberFormat="1" applyFont="1" applyBorder="1" applyAlignment="1">
      <alignment horizontal="center"/>
    </xf>
    <xf numFmtId="0" fontId="94" fillId="0" borderId="11" xfId="0" applyFont="1" applyBorder="1" applyAlignment="1">
      <alignment horizontal="left" vertical="top"/>
    </xf>
    <xf numFmtId="209" fontId="94" fillId="0" borderId="11" xfId="0" applyNumberFormat="1" applyFont="1" applyBorder="1" applyAlignment="1">
      <alignment horizontal="right"/>
    </xf>
    <xf numFmtId="0" fontId="93" fillId="0" borderId="12" xfId="0" applyFont="1" applyBorder="1" applyAlignment="1">
      <alignment horizontal="left" vertical="top"/>
    </xf>
    <xf numFmtId="0" fontId="93" fillId="0" borderId="8" xfId="0" applyFont="1" applyBorder="1" applyAlignment="1">
      <alignment horizontal="left" vertical="top"/>
    </xf>
    <xf numFmtId="209" fontId="161" fillId="0" borderId="12" xfId="0" applyNumberFormat="1" applyFont="1" applyBorder="1" applyAlignment="1">
      <alignment horizontal="right"/>
    </xf>
    <xf numFmtId="209" fontId="161" fillId="0" borderId="8" xfId="0" applyNumberFormat="1" applyFont="1" applyBorder="1" applyAlignment="1">
      <alignment horizontal="right"/>
    </xf>
    <xf numFmtId="209" fontId="153" fillId="0" borderId="12" xfId="0" applyNumberFormat="1" applyFont="1" applyBorder="1" applyAlignment="1">
      <alignment horizontal="right"/>
    </xf>
    <xf numFmtId="209" fontId="153" fillId="0" borderId="8" xfId="0" applyNumberFormat="1" applyFont="1" applyBorder="1" applyAlignment="1">
      <alignment horizontal="right"/>
    </xf>
    <xf numFmtId="168" fontId="94" fillId="0" borderId="5" xfId="0" applyNumberFormat="1" applyFont="1" applyBorder="1" applyAlignment="1">
      <alignment horizontal="center"/>
    </xf>
    <xf numFmtId="0" fontId="94" fillId="0" borderId="5" xfId="0" applyFont="1" applyBorder="1" applyAlignment="1">
      <alignment horizontal="center" vertical="center" wrapText="1"/>
    </xf>
    <xf numFmtId="0" fontId="94" fillId="0" borderId="9" xfId="0" applyFont="1" applyBorder="1" applyAlignment="1">
      <alignment horizontal="center" vertical="center" wrapText="1"/>
    </xf>
    <xf numFmtId="0" fontId="94" fillId="0" borderId="5" xfId="0" applyFont="1" applyBorder="1" applyAlignment="1">
      <alignment horizontal="center" vertical="center"/>
    </xf>
    <xf numFmtId="173" fontId="93" fillId="0" borderId="12" xfId="0" applyNumberFormat="1" applyFont="1" applyBorder="1" applyAlignment="1">
      <alignment horizontal="left" vertical="center"/>
    </xf>
    <xf numFmtId="173" fontId="93" fillId="0" borderId="8" xfId="0" applyNumberFormat="1" applyFont="1" applyBorder="1" applyAlignment="1">
      <alignment horizontal="left" vertical="center"/>
    </xf>
    <xf numFmtId="173" fontId="94" fillId="0" borderId="12" xfId="0" applyNumberFormat="1" applyFont="1" applyBorder="1" applyAlignment="1">
      <alignment horizontal="left" vertical="center"/>
    </xf>
    <xf numFmtId="173" fontId="94" fillId="0" borderId="8" xfId="0" applyNumberFormat="1" applyFont="1" applyBorder="1" applyAlignment="1">
      <alignment horizontal="left" vertical="center"/>
    </xf>
    <xf numFmtId="0" fontId="102" fillId="0" borderId="76" xfId="0" applyFont="1" applyBorder="1" applyAlignment="1">
      <alignment horizontal="left" vertical="center"/>
    </xf>
    <xf numFmtId="0" fontId="102" fillId="0" borderId="77" xfId="0" applyFont="1" applyBorder="1" applyAlignment="1">
      <alignment horizontal="left" vertical="center"/>
    </xf>
    <xf numFmtId="0" fontId="102" fillId="0" borderId="78" xfId="0" applyFont="1" applyBorder="1" applyAlignment="1">
      <alignment horizontal="left" vertical="center"/>
    </xf>
    <xf numFmtId="0" fontId="103" fillId="0" borderId="12" xfId="0" applyFont="1" applyBorder="1" applyAlignment="1">
      <alignment horizontal="left" vertical="center" wrapText="1"/>
    </xf>
    <xf numFmtId="0" fontId="103" fillId="0" borderId="11" xfId="0" applyFont="1" applyBorder="1" applyAlignment="1">
      <alignment horizontal="left" vertical="center" wrapText="1"/>
    </xf>
    <xf numFmtId="0" fontId="103" fillId="0" borderId="74" xfId="0" applyFont="1" applyBorder="1" applyAlignment="1">
      <alignment horizontal="left" vertical="center" wrapText="1"/>
    </xf>
    <xf numFmtId="0" fontId="103" fillId="0" borderId="12" xfId="0" applyFont="1" applyBorder="1" applyAlignment="1">
      <alignment horizontal="left" vertical="center"/>
    </xf>
    <xf numFmtId="0" fontId="103" fillId="0" borderId="11" xfId="0" applyFont="1" applyBorder="1" applyAlignment="1">
      <alignment horizontal="left" vertical="center"/>
    </xf>
    <xf numFmtId="0" fontId="103" fillId="0" borderId="74" xfId="0" applyFont="1" applyBorder="1" applyAlignment="1">
      <alignment horizontal="left" vertical="center"/>
    </xf>
    <xf numFmtId="173" fontId="94" fillId="0" borderId="5" xfId="1950" applyFont="1" applyBorder="1" applyAlignment="1">
      <alignment horizontal="center" vertical="center"/>
    </xf>
    <xf numFmtId="173" fontId="94" fillId="0" borderId="5" xfId="0" applyNumberFormat="1" applyFont="1" applyBorder="1" applyAlignment="1">
      <alignment horizontal="center" vertical="center"/>
    </xf>
    <xf numFmtId="0" fontId="94" fillId="0" borderId="12" xfId="0" applyFont="1" applyBorder="1" applyAlignment="1">
      <alignment horizontal="left" vertical="center" wrapText="1"/>
    </xf>
    <xf numFmtId="0" fontId="94" fillId="0" borderId="11" xfId="0" applyFont="1" applyBorder="1" applyAlignment="1">
      <alignment horizontal="left" vertical="center" wrapText="1"/>
    </xf>
    <xf numFmtId="0" fontId="94" fillId="0" borderId="8" xfId="0" applyFont="1" applyBorder="1" applyAlignment="1">
      <alignment horizontal="left" vertical="center" wrapText="1"/>
    </xf>
    <xf numFmtId="0" fontId="94" fillId="0" borderId="12" xfId="0" applyFont="1" applyBorder="1" applyAlignment="1">
      <alignment horizontal="left" vertical="center"/>
    </xf>
    <xf numFmtId="0" fontId="94" fillId="0" borderId="11" xfId="0" applyFont="1" applyBorder="1" applyAlignment="1">
      <alignment horizontal="left" vertical="center"/>
    </xf>
    <xf numFmtId="0" fontId="94" fillId="0" borderId="8" xfId="0" applyFont="1" applyBorder="1" applyAlignment="1">
      <alignment horizontal="left" vertical="center"/>
    </xf>
    <xf numFmtId="0" fontId="94" fillId="0" borderId="1" xfId="0" applyFont="1" applyBorder="1" applyAlignment="1">
      <alignment horizontal="left" vertical="center" wrapText="1"/>
    </xf>
    <xf numFmtId="0" fontId="94" fillId="0" borderId="7" xfId="0" applyFont="1" applyBorder="1" applyAlignment="1">
      <alignment horizontal="left" vertical="center" wrapText="1"/>
    </xf>
    <xf numFmtId="0" fontId="94" fillId="0" borderId="2" xfId="0" applyFont="1" applyBorder="1" applyAlignment="1">
      <alignment horizontal="left" vertical="center" wrapText="1"/>
    </xf>
    <xf numFmtId="173" fontId="94" fillId="0" borderId="12" xfId="1950" applyFont="1" applyBorder="1" applyAlignment="1">
      <alignment horizontal="center" vertical="center"/>
    </xf>
    <xf numFmtId="173" fontId="94" fillId="0" borderId="8" xfId="1950" applyFont="1" applyBorder="1" applyAlignment="1">
      <alignment horizontal="center" vertical="center"/>
    </xf>
    <xf numFmtId="173" fontId="94" fillId="0" borderId="1" xfId="1950" applyFont="1" applyFill="1" applyBorder="1" applyAlignment="1">
      <alignment horizontal="center" vertical="center"/>
    </xf>
    <xf numFmtId="173" fontId="94" fillId="0" borderId="2" xfId="1950" applyFont="1" applyFill="1" applyBorder="1" applyAlignment="1">
      <alignment horizontal="center" vertical="center"/>
    </xf>
    <xf numFmtId="173" fontId="94" fillId="0" borderId="13" xfId="1950" applyFont="1" applyFill="1" applyBorder="1" applyAlignment="1">
      <alignment horizontal="center" vertical="center"/>
    </xf>
    <xf numFmtId="173" fontId="94" fillId="0" borderId="6" xfId="1950" applyFont="1" applyFill="1" applyBorder="1" applyAlignment="1">
      <alignment horizontal="center" vertical="center"/>
    </xf>
    <xf numFmtId="0" fontId="93" fillId="0" borderId="1" xfId="0" applyFont="1" applyBorder="1" applyAlignment="1">
      <alignment horizontal="left" vertical="center" wrapText="1"/>
    </xf>
    <xf numFmtId="0" fontId="93" fillId="0" borderId="7" xfId="0" applyFont="1" applyBorder="1" applyAlignment="1">
      <alignment horizontal="left" vertical="center" wrapText="1"/>
    </xf>
    <xf numFmtId="0" fontId="93" fillId="0" borderId="2" xfId="0" applyFont="1" applyBorder="1" applyAlignment="1">
      <alignment horizontal="left" vertical="center" wrapText="1"/>
    </xf>
    <xf numFmtId="0" fontId="93" fillId="0" borderId="3" xfId="0" applyFont="1" applyBorder="1" applyAlignment="1">
      <alignment horizontal="left" vertical="center" wrapText="1"/>
    </xf>
    <xf numFmtId="0" fontId="93" fillId="0" borderId="0" xfId="0" applyFont="1" applyAlignment="1">
      <alignment horizontal="left" vertical="center" wrapText="1"/>
    </xf>
    <xf numFmtId="0" fontId="93" fillId="0" borderId="4" xfId="0" applyFont="1" applyBorder="1" applyAlignment="1">
      <alignment horizontal="left" vertical="center" wrapText="1"/>
    </xf>
    <xf numFmtId="173" fontId="94" fillId="0" borderId="9" xfId="0" applyNumberFormat="1" applyFont="1" applyBorder="1" applyAlignment="1">
      <alignment horizontal="center" vertical="center"/>
    </xf>
    <xf numFmtId="173" fontId="94" fillId="0" borderId="61" xfId="0" applyNumberFormat="1" applyFont="1" applyBorder="1" applyAlignment="1">
      <alignment horizontal="center" vertical="center"/>
    </xf>
    <xf numFmtId="173" fontId="94" fillId="0" borderId="1" xfId="1950" applyFont="1" applyBorder="1" applyAlignment="1">
      <alignment horizontal="center" vertical="center"/>
    </xf>
    <xf numFmtId="173" fontId="94" fillId="0" borderId="2" xfId="1950" applyFont="1" applyBorder="1" applyAlignment="1">
      <alignment horizontal="center" vertical="center"/>
    </xf>
    <xf numFmtId="173" fontId="94" fillId="0" borderId="3" xfId="1950" applyFont="1" applyBorder="1" applyAlignment="1">
      <alignment horizontal="center" vertical="center"/>
    </xf>
    <xf numFmtId="173" fontId="94" fillId="0" borderId="4" xfId="1950" applyFont="1" applyBorder="1" applyAlignment="1">
      <alignment horizontal="center" vertical="center"/>
    </xf>
    <xf numFmtId="173" fontId="94" fillId="0" borderId="1" xfId="0" applyNumberFormat="1" applyFont="1" applyBorder="1" applyAlignment="1">
      <alignment horizontal="center" vertical="center"/>
    </xf>
    <xf numFmtId="173" fontId="94" fillId="0" borderId="2" xfId="0" applyNumberFormat="1" applyFont="1" applyBorder="1" applyAlignment="1">
      <alignment horizontal="center" vertical="center"/>
    </xf>
    <xf numFmtId="173" fontId="94" fillId="0" borderId="3" xfId="0" applyNumberFormat="1" applyFont="1" applyBorder="1" applyAlignment="1">
      <alignment horizontal="center" vertical="center"/>
    </xf>
    <xf numFmtId="173" fontId="94" fillId="0" borderId="4" xfId="0" applyNumberFormat="1" applyFont="1" applyBorder="1" applyAlignment="1">
      <alignment horizontal="center" vertical="center"/>
    </xf>
    <xf numFmtId="0" fontId="93" fillId="0" borderId="1" xfId="0" applyFont="1" applyBorder="1" applyAlignment="1">
      <alignment horizontal="left" vertical="top" wrapText="1"/>
    </xf>
    <xf numFmtId="0" fontId="93" fillId="0" borderId="7" xfId="0" applyFont="1" applyBorder="1" applyAlignment="1">
      <alignment horizontal="left" vertical="top" wrapText="1"/>
    </xf>
    <xf numFmtId="0" fontId="93" fillId="0" borderId="2" xfId="0" applyFont="1" applyBorder="1" applyAlignment="1">
      <alignment horizontal="left" vertical="top" wrapText="1"/>
    </xf>
    <xf numFmtId="0" fontId="93" fillId="0" borderId="3" xfId="0" applyFont="1" applyBorder="1" applyAlignment="1">
      <alignment horizontal="left" vertical="top" wrapText="1"/>
    </xf>
    <xf numFmtId="0" fontId="93" fillId="0" borderId="0" xfId="0" applyFont="1" applyAlignment="1">
      <alignment horizontal="left" vertical="top" wrapText="1"/>
    </xf>
    <xf numFmtId="0" fontId="93" fillId="0" borderId="4" xfId="0" applyFont="1" applyBorder="1" applyAlignment="1">
      <alignment horizontal="left" vertical="top" wrapText="1"/>
    </xf>
    <xf numFmtId="173" fontId="94" fillId="0" borderId="13" xfId="1950" applyFont="1" applyBorder="1" applyAlignment="1">
      <alignment horizontal="center" vertical="center"/>
    </xf>
    <xf numFmtId="173" fontId="94" fillId="0" borderId="6" xfId="1950" applyFont="1" applyBorder="1" applyAlignment="1">
      <alignment horizontal="center" vertical="center"/>
    </xf>
    <xf numFmtId="0" fontId="94" fillId="0" borderId="61" xfId="0" applyFont="1" applyBorder="1" applyAlignment="1">
      <alignment horizontal="center" vertical="center" wrapText="1"/>
    </xf>
    <xf numFmtId="0" fontId="94" fillId="0" borderId="12" xfId="0" applyFont="1" applyBorder="1" applyAlignment="1">
      <alignment horizontal="center" vertical="center"/>
    </xf>
    <xf numFmtId="0" fontId="94" fillId="0" borderId="11" xfId="0" applyFont="1" applyBorder="1" applyAlignment="1">
      <alignment horizontal="center" vertical="center"/>
    </xf>
    <xf numFmtId="0" fontId="94" fillId="0" borderId="8" xfId="0" applyFont="1" applyBorder="1" applyAlignment="1">
      <alignment horizontal="center" vertical="center"/>
    </xf>
    <xf numFmtId="0" fontId="94" fillId="0" borderId="1" xfId="0" applyFont="1" applyBorder="1" applyAlignment="1">
      <alignment horizontal="center" vertical="center" wrapText="1"/>
    </xf>
    <xf numFmtId="0" fontId="94" fillId="0" borderId="2" xfId="0" applyFont="1" applyBorder="1" applyAlignment="1">
      <alignment horizontal="center" vertical="center" wrapText="1"/>
    </xf>
    <xf numFmtId="0" fontId="94" fillId="0" borderId="5" xfId="0" applyFont="1" applyBorder="1" applyAlignment="1">
      <alignment horizontal="left" vertical="top"/>
    </xf>
    <xf numFmtId="0" fontId="153" fillId="0" borderId="5" xfId="0" applyFont="1" applyBorder="1" applyAlignment="1">
      <alignment horizontal="left" vertical="top"/>
    </xf>
    <xf numFmtId="0" fontId="153" fillId="0" borderId="5" xfId="0" applyFont="1" applyBorder="1" applyAlignment="1">
      <alignment horizontal="center" vertical="center"/>
    </xf>
    <xf numFmtId="0" fontId="153" fillId="0" borderId="5" xfId="0" applyFont="1" applyBorder="1" applyAlignment="1">
      <alignment horizontal="center"/>
    </xf>
    <xf numFmtId="0" fontId="94" fillId="0" borderId="5" xfId="0" applyFont="1" applyBorder="1" applyAlignment="1">
      <alignment horizontal="center" vertical="top"/>
    </xf>
    <xf numFmtId="0" fontId="94" fillId="0" borderId="5" xfId="0" applyFont="1" applyBorder="1" applyAlignment="1">
      <alignment horizontal="center" vertical="top" wrapText="1"/>
    </xf>
    <xf numFmtId="0" fontId="94" fillId="0" borderId="10" xfId="0" applyFont="1" applyBorder="1" applyAlignment="1">
      <alignment horizontal="center" vertical="center" wrapText="1"/>
    </xf>
    <xf numFmtId="0" fontId="55" fillId="75" borderId="12" xfId="0" applyFont="1" applyFill="1" applyBorder="1" applyAlignment="1">
      <alignment horizontal="center" vertical="center" wrapText="1"/>
    </xf>
    <xf numFmtId="0" fontId="55" fillId="75" borderId="11" xfId="0" applyFont="1" applyFill="1" applyBorder="1" applyAlignment="1">
      <alignment horizontal="center" vertical="center" wrapText="1"/>
    </xf>
    <xf numFmtId="0" fontId="55" fillId="75" borderId="8" xfId="0" applyFont="1" applyFill="1" applyBorder="1" applyAlignment="1">
      <alignment horizontal="center" vertical="center" wrapText="1"/>
    </xf>
    <xf numFmtId="0" fontId="93" fillId="75" borderId="12" xfId="0" applyFont="1" applyFill="1" applyBorder="1" applyAlignment="1">
      <alignment horizontal="center" vertical="center" wrapText="1"/>
    </xf>
    <xf numFmtId="0" fontId="93" fillId="75" borderId="11" xfId="0" applyFont="1" applyFill="1" applyBorder="1" applyAlignment="1">
      <alignment horizontal="center" vertical="center" wrapText="1"/>
    </xf>
    <xf numFmtId="0" fontId="93" fillId="75" borderId="8" xfId="0" applyFont="1" applyFill="1" applyBorder="1" applyAlignment="1">
      <alignment horizontal="center" vertical="center" wrapText="1"/>
    </xf>
    <xf numFmtId="0" fontId="93" fillId="0" borderId="5" xfId="0" applyFont="1" applyBorder="1" applyAlignment="1">
      <alignment horizontal="center"/>
    </xf>
    <xf numFmtId="0" fontId="93" fillId="75" borderId="12" xfId="0" applyFont="1" applyFill="1" applyBorder="1" applyAlignment="1">
      <alignment horizontal="center"/>
    </xf>
    <xf numFmtId="0" fontId="93" fillId="75" borderId="11" xfId="0" applyFont="1" applyFill="1" applyBorder="1" applyAlignment="1">
      <alignment horizontal="center"/>
    </xf>
    <xf numFmtId="0" fontId="93" fillId="75" borderId="8" xfId="0" applyFont="1" applyFill="1" applyBorder="1" applyAlignment="1">
      <alignment horizontal="center"/>
    </xf>
    <xf numFmtId="0" fontId="55" fillId="75" borderId="12" xfId="0" applyFont="1" applyFill="1" applyBorder="1" applyAlignment="1">
      <alignment horizontal="center"/>
    </xf>
    <xf numFmtId="0" fontId="55" fillId="75" borderId="11" xfId="0" applyFont="1" applyFill="1" applyBorder="1" applyAlignment="1">
      <alignment horizontal="center"/>
    </xf>
    <xf numFmtId="0" fontId="55" fillId="75" borderId="8" xfId="0" applyFont="1" applyFill="1" applyBorder="1" applyAlignment="1">
      <alignment horizontal="center"/>
    </xf>
    <xf numFmtId="0" fontId="94" fillId="0" borderId="12" xfId="0" applyFont="1" applyBorder="1" applyAlignment="1">
      <alignment horizontal="center"/>
    </xf>
    <xf numFmtId="0" fontId="94" fillId="0" borderId="8" xfId="0" applyFont="1" applyBorder="1" applyAlignment="1">
      <alignment horizontal="center"/>
    </xf>
    <xf numFmtId="0" fontId="93" fillId="72" borderId="47" xfId="0" applyFont="1" applyFill="1" applyBorder="1" applyAlignment="1">
      <alignment vertical="center"/>
    </xf>
    <xf numFmtId="0" fontId="93" fillId="72" borderId="29" xfId="0" applyFont="1" applyFill="1" applyBorder="1" applyAlignment="1">
      <alignment vertical="center"/>
    </xf>
    <xf numFmtId="0" fontId="93" fillId="72" borderId="47" xfId="0" applyFont="1" applyFill="1" applyBorder="1" applyAlignment="1">
      <alignment vertical="center" wrapText="1"/>
    </xf>
    <xf numFmtId="0" fontId="93" fillId="72" borderId="29" xfId="0" applyFont="1" applyFill="1" applyBorder="1" applyAlignment="1">
      <alignment vertical="center" wrapText="1"/>
    </xf>
    <xf numFmtId="0" fontId="93" fillId="72" borderId="48" xfId="0" applyFont="1" applyFill="1" applyBorder="1" applyAlignment="1">
      <alignment vertical="center" wrapText="1"/>
    </xf>
    <xf numFmtId="0" fontId="93" fillId="71" borderId="47" xfId="0" applyFont="1" applyFill="1" applyBorder="1" applyAlignment="1">
      <alignment vertical="center"/>
    </xf>
    <xf numFmtId="0" fontId="93" fillId="71" borderId="48" xfId="0" applyFont="1" applyFill="1" applyBorder="1" applyAlignment="1">
      <alignment vertical="center"/>
    </xf>
    <xf numFmtId="0" fontId="93" fillId="71" borderId="49" xfId="0" applyFont="1" applyFill="1" applyBorder="1" applyAlignment="1">
      <alignment horizontal="center" vertical="center" wrapText="1"/>
    </xf>
    <xf numFmtId="0" fontId="93" fillId="71" borderId="50" xfId="0" applyFont="1" applyFill="1" applyBorder="1" applyAlignment="1">
      <alignment horizontal="center" vertical="center" wrapText="1"/>
    </xf>
    <xf numFmtId="0" fontId="93" fillId="71" borderId="51" xfId="0" applyFont="1" applyFill="1" applyBorder="1" applyAlignment="1">
      <alignment horizontal="center" vertical="center" wrapText="1"/>
    </xf>
    <xf numFmtId="0" fontId="93" fillId="71" borderId="52" xfId="0" applyFont="1" applyFill="1" applyBorder="1" applyAlignment="1">
      <alignment horizontal="center" vertical="center" wrapText="1"/>
    </xf>
    <xf numFmtId="0" fontId="93" fillId="71" borderId="53" xfId="0" applyFont="1" applyFill="1" applyBorder="1" applyAlignment="1">
      <alignment horizontal="center" vertical="center" wrapText="1"/>
    </xf>
    <xf numFmtId="0" fontId="93" fillId="71" borderId="54" xfId="0" applyFont="1" applyFill="1" applyBorder="1" applyAlignment="1">
      <alignment horizontal="center" vertical="center" wrapText="1"/>
    </xf>
    <xf numFmtId="0" fontId="93" fillId="0" borderId="47" xfId="0" applyFont="1" applyBorder="1" applyAlignment="1">
      <alignment vertical="center"/>
    </xf>
    <xf numFmtId="0" fontId="93" fillId="0" borderId="48" xfId="0" applyFont="1" applyBorder="1" applyAlignment="1">
      <alignment vertical="center"/>
    </xf>
    <xf numFmtId="0" fontId="94" fillId="0" borderId="5" xfId="0" applyFont="1" applyBorder="1" applyAlignment="1">
      <alignment horizontal="center" wrapText="1"/>
    </xf>
    <xf numFmtId="0" fontId="95" fillId="0" borderId="5" xfId="0" applyFont="1" applyBorder="1" applyAlignment="1">
      <alignment vertical="center"/>
    </xf>
    <xf numFmtId="0" fontId="94" fillId="0" borderId="7" xfId="0" applyFont="1" applyBorder="1" applyAlignment="1">
      <alignment horizontal="center" vertical="center" wrapText="1"/>
    </xf>
    <xf numFmtId="0" fontId="96" fillId="0" borderId="64" xfId="0" applyFont="1" applyBorder="1" applyAlignment="1">
      <alignment horizontal="center" vertical="center" wrapText="1"/>
    </xf>
    <xf numFmtId="0" fontId="96" fillId="0" borderId="67" xfId="0" applyFont="1" applyBorder="1" applyAlignment="1">
      <alignment horizontal="center" vertical="center" wrapText="1"/>
    </xf>
    <xf numFmtId="0" fontId="96" fillId="0" borderId="68" xfId="0" applyFont="1" applyBorder="1" applyAlignment="1">
      <alignment horizontal="center" vertical="center" wrapText="1"/>
    </xf>
    <xf numFmtId="0" fontId="94" fillId="0" borderId="0" xfId="0" applyFont="1" applyAlignment="1">
      <alignment horizontal="center" vertical="center" wrapText="1"/>
    </xf>
    <xf numFmtId="0" fontId="94" fillId="0" borderId="9" xfId="0" applyFont="1" applyBorder="1" applyAlignment="1">
      <alignment horizontal="center" wrapText="1"/>
    </xf>
    <xf numFmtId="0" fontId="94" fillId="0" borderId="9" xfId="0" applyFont="1" applyBorder="1" applyAlignment="1">
      <alignment horizontal="center"/>
    </xf>
    <xf numFmtId="0" fontId="94" fillId="0" borderId="10" xfId="0" applyFont="1" applyBorder="1" applyAlignment="1">
      <alignment horizontal="center"/>
    </xf>
    <xf numFmtId="0" fontId="94" fillId="0" borderId="13" xfId="0" applyFont="1" applyBorder="1" applyAlignment="1">
      <alignment horizontal="center" vertical="center" wrapText="1"/>
    </xf>
    <xf numFmtId="0" fontId="94" fillId="0" borderId="12" xfId="0" applyFont="1" applyBorder="1" applyAlignment="1">
      <alignment horizontal="center" vertical="center" wrapText="1"/>
    </xf>
    <xf numFmtId="0" fontId="94" fillId="0" borderId="0" xfId="0" applyFont="1"/>
    <xf numFmtId="0" fontId="94" fillId="0" borderId="3" xfId="0" applyFont="1" applyBorder="1" applyAlignment="1">
      <alignment horizontal="center" vertical="center" wrapText="1"/>
    </xf>
    <xf numFmtId="0" fontId="94" fillId="0" borderId="4" xfId="0" applyFont="1" applyBorder="1" applyAlignment="1">
      <alignment horizontal="center" vertical="center" wrapText="1"/>
    </xf>
    <xf numFmtId="0" fontId="94" fillId="6" borderId="0" xfId="0" applyFont="1" applyFill="1" applyAlignment="1">
      <alignment vertical="center" wrapText="1"/>
    </xf>
    <xf numFmtId="0" fontId="94" fillId="0" borderId="12" xfId="0" applyFont="1" applyBorder="1" applyAlignment="1">
      <alignment vertical="center" wrapText="1"/>
    </xf>
    <xf numFmtId="0" fontId="94" fillId="0" borderId="11" xfId="0" applyFont="1" applyBorder="1" applyAlignment="1">
      <alignment vertical="center" wrapText="1"/>
    </xf>
    <xf numFmtId="0" fontId="94" fillId="0" borderId="8" xfId="0" applyFont="1" applyBorder="1" applyAlignment="1">
      <alignment vertical="center" wrapText="1"/>
    </xf>
    <xf numFmtId="0" fontId="154" fillId="0" borderId="1" xfId="0" applyFont="1" applyBorder="1" applyAlignment="1">
      <alignment horizontal="center" vertical="center" wrapText="1"/>
    </xf>
    <xf numFmtId="0" fontId="154" fillId="0" borderId="7" xfId="0" applyFont="1" applyBorder="1" applyAlignment="1">
      <alignment horizontal="center" vertical="center" wrapText="1"/>
    </xf>
    <xf numFmtId="0" fontId="154" fillId="0" borderId="69" xfId="0" applyFont="1" applyBorder="1" applyAlignment="1">
      <alignment horizontal="center" vertical="center" wrapText="1"/>
    </xf>
    <xf numFmtId="0" fontId="154" fillId="0" borderId="3" xfId="0" applyFont="1" applyBorder="1" applyAlignment="1">
      <alignment horizontal="center" vertical="center" wrapText="1"/>
    </xf>
    <xf numFmtId="0" fontId="154" fillId="0" borderId="0" xfId="0" applyFont="1" applyAlignment="1">
      <alignment horizontal="center" vertical="center" wrapText="1"/>
    </xf>
    <xf numFmtId="0" fontId="154" fillId="0" borderId="70" xfId="0" applyFont="1" applyBorder="1" applyAlignment="1">
      <alignment horizontal="center" vertical="center" wrapText="1"/>
    </xf>
    <xf numFmtId="0" fontId="154" fillId="0" borderId="71" xfId="0" applyFont="1" applyBorder="1" applyAlignment="1">
      <alignment horizontal="center" vertical="center" wrapText="1"/>
    </xf>
    <xf numFmtId="0" fontId="154" fillId="0" borderId="72" xfId="0" applyFont="1" applyBorder="1" applyAlignment="1">
      <alignment horizontal="center" vertical="center" wrapText="1"/>
    </xf>
    <xf numFmtId="0" fontId="154" fillId="0" borderId="73" xfId="0" applyFont="1" applyBorder="1" applyAlignment="1">
      <alignment horizontal="center" vertical="center" wrapText="1"/>
    </xf>
    <xf numFmtId="0" fontId="103" fillId="0" borderId="9" xfId="0" applyFont="1" applyBorder="1" applyAlignment="1">
      <alignment horizontal="center" vertical="center" wrapText="1"/>
    </xf>
    <xf numFmtId="0" fontId="103" fillId="0" borderId="61" xfId="0" applyFont="1" applyBorder="1" applyAlignment="1">
      <alignment horizontal="center" vertical="center" wrapText="1"/>
    </xf>
    <xf numFmtId="0" fontId="103" fillId="0" borderId="10" xfId="0" applyFont="1" applyBorder="1" applyAlignment="1">
      <alignment horizontal="center" vertical="center" wrapText="1"/>
    </xf>
    <xf numFmtId="0" fontId="94" fillId="0" borderId="9" xfId="0" applyFont="1" applyBorder="1" applyAlignment="1">
      <alignment horizontal="center" vertical="top" wrapText="1"/>
    </xf>
    <xf numFmtId="0" fontId="94" fillId="0" borderId="10" xfId="0" applyFont="1" applyBorder="1" applyAlignment="1">
      <alignment horizontal="center" vertical="top" wrapText="1"/>
    </xf>
    <xf numFmtId="0" fontId="93" fillId="0" borderId="5" xfId="0" applyFont="1" applyBorder="1" applyAlignment="1">
      <alignment horizontal="center" vertical="center"/>
    </xf>
    <xf numFmtId="0" fontId="93" fillId="0" borderId="12" xfId="0" applyFont="1" applyBorder="1" applyAlignment="1">
      <alignment horizontal="center" vertical="center"/>
    </xf>
    <xf numFmtId="0" fontId="93" fillId="0" borderId="8" xfId="0" applyFont="1" applyBorder="1" applyAlignment="1">
      <alignment horizontal="center" vertical="center"/>
    </xf>
    <xf numFmtId="0" fontId="94" fillId="0" borderId="5" xfId="0" applyFont="1" applyBorder="1" applyAlignment="1">
      <alignment horizontal="left" vertical="center"/>
    </xf>
    <xf numFmtId="0" fontId="94" fillId="0" borderId="9" xfId="0" applyFont="1" applyBorder="1" applyAlignment="1">
      <alignment horizontal="left" vertical="center" wrapText="1"/>
    </xf>
    <xf numFmtId="0" fontId="94" fillId="0" borderId="61" xfId="0" applyFont="1" applyBorder="1" applyAlignment="1">
      <alignment horizontal="left" vertical="center" wrapText="1"/>
    </xf>
    <xf numFmtId="0" fontId="94" fillId="0" borderId="10" xfId="0" applyFont="1" applyBorder="1" applyAlignment="1">
      <alignment horizontal="left" vertical="center" wrapText="1"/>
    </xf>
    <xf numFmtId="0" fontId="93" fillId="0" borderId="9" xfId="0" applyFont="1" applyBorder="1" applyAlignment="1">
      <alignment horizontal="center" vertical="center"/>
    </xf>
    <xf numFmtId="0" fontId="93" fillId="0" borderId="10" xfId="0" applyFont="1" applyBorder="1" applyAlignment="1">
      <alignment horizontal="center" vertical="center"/>
    </xf>
    <xf numFmtId="0" fontId="94" fillId="0" borderId="11" xfId="0" applyFont="1" applyBorder="1" applyAlignment="1">
      <alignment horizontal="center" vertical="center" wrapText="1"/>
    </xf>
    <xf numFmtId="0" fontId="94" fillId="0" borderId="8" xfId="0" applyFont="1" applyBorder="1" applyAlignment="1">
      <alignment horizontal="center" vertical="center" wrapText="1"/>
    </xf>
    <xf numFmtId="0" fontId="96" fillId="0" borderId="5" xfId="0" applyFont="1" applyBorder="1" applyAlignment="1">
      <alignment vertical="center" wrapText="1"/>
    </xf>
    <xf numFmtId="0" fontId="93" fillId="0" borderId="12" xfId="0" applyFont="1" applyBorder="1" applyAlignment="1">
      <alignment horizontal="left" vertical="center" wrapText="1" indent="7"/>
    </xf>
    <xf numFmtId="0" fontId="93" fillId="0" borderId="8" xfId="0" applyFont="1" applyBorder="1" applyAlignment="1">
      <alignment horizontal="left" vertical="center" wrapText="1" indent="7"/>
    </xf>
    <xf numFmtId="0" fontId="96" fillId="0" borderId="5" xfId="2894" applyFont="1" applyBorder="1" applyAlignment="1">
      <alignment horizontal="center" vertical="center" wrapText="1"/>
    </xf>
    <xf numFmtId="0" fontId="96" fillId="0" borderId="5" xfId="0" applyFont="1" applyBorder="1" applyAlignment="1">
      <alignment horizontal="left" vertical="center"/>
    </xf>
    <xf numFmtId="0" fontId="96" fillId="0" borderId="5" xfId="0" applyFont="1" applyBorder="1" applyAlignment="1">
      <alignment horizontal="left" wrapText="1"/>
    </xf>
    <xf numFmtId="0" fontId="96" fillId="0" borderId="5" xfId="0" applyFont="1" applyBorder="1" applyAlignment="1">
      <alignment horizontal="left"/>
    </xf>
    <xf numFmtId="0" fontId="96" fillId="0" borderId="5" xfId="0" applyFont="1" applyBorder="1" applyAlignment="1">
      <alignment horizontal="left" vertical="center" wrapText="1"/>
    </xf>
    <xf numFmtId="0" fontId="96" fillId="0" borderId="12" xfId="0" applyFont="1" applyBorder="1" applyAlignment="1">
      <alignment horizontal="left"/>
    </xf>
    <xf numFmtId="0" fontId="96" fillId="0" borderId="11" xfId="0" applyFont="1" applyBorder="1" applyAlignment="1">
      <alignment horizontal="left"/>
    </xf>
    <xf numFmtId="0" fontId="96" fillId="0" borderId="8" xfId="0" applyFont="1" applyBorder="1" applyAlignment="1">
      <alignment horizontal="left"/>
    </xf>
    <xf numFmtId="0" fontId="96" fillId="0" borderId="5" xfId="0" applyFont="1" applyBorder="1" applyAlignment="1">
      <alignment horizontal="center" vertical="center"/>
    </xf>
    <xf numFmtId="0" fontId="55" fillId="0" borderId="5" xfId="0" applyFont="1" applyBorder="1" applyAlignment="1">
      <alignment horizontal="left"/>
    </xf>
    <xf numFmtId="0" fontId="96" fillId="0" borderId="0" xfId="0" applyFont="1" applyAlignment="1">
      <alignment horizontal="left"/>
    </xf>
    <xf numFmtId="0" fontId="96" fillId="0" borderId="1" xfId="0" applyFont="1" applyBorder="1" applyAlignment="1">
      <alignment horizontal="center" vertical="center" wrapText="1"/>
    </xf>
    <xf numFmtId="0" fontId="96" fillId="0" borderId="2" xfId="0" applyFont="1" applyBorder="1" applyAlignment="1">
      <alignment horizontal="center" vertical="center" wrapText="1"/>
    </xf>
    <xf numFmtId="0" fontId="96" fillId="0" borderId="3" xfId="0" applyFont="1" applyBorder="1" applyAlignment="1">
      <alignment horizontal="center" vertical="center" wrapText="1"/>
    </xf>
    <xf numFmtId="0" fontId="96" fillId="0" borderId="13" xfId="0" applyFont="1" applyBorder="1" applyAlignment="1">
      <alignment horizontal="center" vertical="center" wrapText="1"/>
    </xf>
    <xf numFmtId="0" fontId="96" fillId="70" borderId="12" xfId="0" applyFont="1" applyFill="1" applyBorder="1" applyAlignment="1">
      <alignment horizontal="center" vertical="center" wrapText="1"/>
    </xf>
    <xf numFmtId="0" fontId="96" fillId="70" borderId="11" xfId="0" applyFont="1" applyFill="1" applyBorder="1" applyAlignment="1">
      <alignment horizontal="center" vertical="center" wrapText="1"/>
    </xf>
    <xf numFmtId="0" fontId="96" fillId="70" borderId="8" xfId="0" applyFont="1" applyFill="1" applyBorder="1" applyAlignment="1">
      <alignment horizontal="center" vertical="center" wrapText="1"/>
    </xf>
    <xf numFmtId="0" fontId="96" fillId="0" borderId="5" xfId="1310" applyFont="1" applyBorder="1" applyAlignment="1">
      <alignment horizontal="center" vertical="center"/>
    </xf>
    <xf numFmtId="0" fontId="96" fillId="0" borderId="1" xfId="5" applyFont="1" applyBorder="1" applyAlignment="1">
      <alignment horizontal="center" vertical="center" wrapText="1"/>
    </xf>
    <xf numFmtId="0" fontId="96" fillId="0" borderId="2" xfId="5" applyFont="1" applyBorder="1" applyAlignment="1">
      <alignment horizontal="center" vertical="center" wrapText="1"/>
    </xf>
    <xf numFmtId="0" fontId="96" fillId="0" borderId="3" xfId="5" applyFont="1" applyBorder="1" applyAlignment="1">
      <alignment horizontal="center" vertical="center" wrapText="1"/>
    </xf>
    <xf numFmtId="0" fontId="96" fillId="0" borderId="4" xfId="5" applyFont="1" applyBorder="1" applyAlignment="1">
      <alignment horizontal="center" vertical="center" wrapText="1"/>
    </xf>
    <xf numFmtId="0" fontId="94" fillId="0" borderId="1" xfId="5" applyFont="1" applyBorder="1" applyAlignment="1">
      <alignment horizontal="center" vertical="center" wrapText="1"/>
    </xf>
    <xf numFmtId="0" fontId="94" fillId="0" borderId="2" xfId="5" applyFont="1" applyBorder="1" applyAlignment="1">
      <alignment horizontal="center" vertical="center" wrapText="1"/>
    </xf>
    <xf numFmtId="0" fontId="94" fillId="0" borderId="3" xfId="5" applyFont="1" applyBorder="1" applyAlignment="1">
      <alignment horizontal="center" vertical="center" wrapText="1"/>
    </xf>
    <xf numFmtId="0" fontId="94" fillId="0" borderId="4" xfId="5" applyFont="1" applyBorder="1" applyAlignment="1">
      <alignment horizontal="center" vertical="center" wrapText="1"/>
    </xf>
    <xf numFmtId="0" fontId="96" fillId="0" borderId="7" xfId="5" applyFont="1" applyBorder="1" applyAlignment="1">
      <alignment horizontal="center" vertical="center" wrapText="1"/>
    </xf>
    <xf numFmtId="0" fontId="96" fillId="0" borderId="0" xfId="5" applyFont="1" applyAlignment="1">
      <alignment horizontal="center" vertical="center" wrapText="1"/>
    </xf>
    <xf numFmtId="0" fontId="55" fillId="0" borderId="1" xfId="5" applyFont="1" applyBorder="1" applyAlignment="1">
      <alignment horizontal="center" vertical="center" wrapText="1"/>
    </xf>
    <xf numFmtId="0" fontId="55" fillId="0" borderId="2" xfId="5" applyFont="1" applyBorder="1" applyAlignment="1">
      <alignment horizontal="center" vertical="center" wrapText="1"/>
    </xf>
    <xf numFmtId="0" fontId="55" fillId="0" borderId="3" xfId="5" applyFont="1" applyBorder="1" applyAlignment="1">
      <alignment horizontal="center" vertical="center" wrapText="1"/>
    </xf>
    <xf numFmtId="0" fontId="55" fillId="0" borderId="4" xfId="5" applyFont="1" applyBorder="1" applyAlignment="1">
      <alignment horizontal="center" vertical="center" wrapText="1"/>
    </xf>
    <xf numFmtId="0" fontId="55" fillId="0" borderId="12" xfId="5" applyFont="1" applyBorder="1" applyAlignment="1">
      <alignment horizontal="center" vertical="center" wrapText="1"/>
    </xf>
    <xf numFmtId="0" fontId="96" fillId="0" borderId="8" xfId="0" applyFont="1" applyBorder="1" applyAlignment="1">
      <alignment horizontal="center" vertical="center" wrapText="1"/>
    </xf>
    <xf numFmtId="0" fontId="55" fillId="0" borderId="9" xfId="2023" applyFont="1" applyFill="1" applyBorder="1" applyAlignment="1">
      <alignment horizontal="center" vertical="center" wrapText="1"/>
    </xf>
    <xf numFmtId="0" fontId="55" fillId="0" borderId="10" xfId="2023" applyFont="1" applyFill="1" applyBorder="1" applyAlignment="1">
      <alignment horizontal="center" vertical="center" wrapText="1"/>
    </xf>
    <xf numFmtId="0" fontId="55" fillId="0" borderId="5" xfId="2023" applyFont="1" applyFill="1" applyBorder="1" applyAlignment="1">
      <alignment horizontal="center" vertical="center" wrapText="1"/>
    </xf>
    <xf numFmtId="0" fontId="154" fillId="0" borderId="1" xfId="0" applyFont="1" applyBorder="1"/>
    <xf numFmtId="0" fontId="154" fillId="0" borderId="2" xfId="0" applyFont="1" applyBorder="1"/>
    <xf numFmtId="0" fontId="154" fillId="0" borderId="13" xfId="0" applyFont="1" applyBorder="1"/>
    <xf numFmtId="0" fontId="154" fillId="0" borderId="6" xfId="0" applyFont="1" applyBorder="1"/>
    <xf numFmtId="0" fontId="157" fillId="0" borderId="11" xfId="0" applyFont="1" applyBorder="1" applyAlignment="1">
      <alignment horizontal="center" vertical="center" wrapText="1"/>
    </xf>
    <xf numFmtId="0" fontId="157" fillId="0" borderId="74" xfId="0" applyFont="1" applyBorder="1" applyAlignment="1">
      <alignment horizontal="center" vertical="center" wrapText="1"/>
    </xf>
    <xf numFmtId="0" fontId="93" fillId="0" borderId="12" xfId="0" applyFont="1" applyBorder="1" applyAlignment="1">
      <alignment horizontal="center" vertical="center" wrapText="1"/>
    </xf>
    <xf numFmtId="0" fontId="93" fillId="0" borderId="11" xfId="0" applyFont="1" applyBorder="1" applyAlignment="1">
      <alignment horizontal="center" vertical="center" wrapText="1"/>
    </xf>
    <xf numFmtId="0" fontId="93" fillId="0" borderId="8" xfId="0" applyFont="1" applyBorder="1" applyAlignment="1">
      <alignment horizontal="center" vertical="center" wrapText="1"/>
    </xf>
    <xf numFmtId="0" fontId="96" fillId="6" borderId="9" xfId="0" applyFont="1" applyFill="1" applyBorder="1" applyAlignment="1">
      <alignment horizontal="center" vertical="center" wrapText="1"/>
    </xf>
    <xf numFmtId="0" fontId="96" fillId="6" borderId="10" xfId="0" applyFont="1" applyFill="1" applyBorder="1" applyAlignment="1">
      <alignment horizontal="center" vertical="center" wrapText="1"/>
    </xf>
    <xf numFmtId="0" fontId="55" fillId="6" borderId="1" xfId="0" applyFont="1" applyFill="1" applyBorder="1" applyAlignment="1">
      <alignment horizontal="center" vertical="center" wrapText="1"/>
    </xf>
    <xf numFmtId="0" fontId="55" fillId="6" borderId="7" xfId="0" applyFont="1" applyFill="1" applyBorder="1" applyAlignment="1">
      <alignment horizontal="center" vertical="center" wrapText="1"/>
    </xf>
    <xf numFmtId="0" fontId="55" fillId="6" borderId="2" xfId="0" applyFont="1" applyFill="1" applyBorder="1" applyAlignment="1">
      <alignment horizontal="center" vertical="center" wrapText="1"/>
    </xf>
    <xf numFmtId="0" fontId="96" fillId="6" borderId="1" xfId="0" applyFont="1" applyFill="1" applyBorder="1" applyAlignment="1">
      <alignment horizontal="center" vertical="center" wrapText="1"/>
    </xf>
    <xf numFmtId="0" fontId="96" fillId="6" borderId="7" xfId="0" applyFont="1" applyFill="1" applyBorder="1" applyAlignment="1">
      <alignment horizontal="center" vertical="center" wrapText="1"/>
    </xf>
    <xf numFmtId="0" fontId="96" fillId="6" borderId="2" xfId="0" applyFont="1" applyFill="1" applyBorder="1" applyAlignment="1">
      <alignment horizontal="center" vertical="center" wrapText="1"/>
    </xf>
    <xf numFmtId="0" fontId="96" fillId="6" borderId="12" xfId="0" applyFont="1" applyFill="1" applyBorder="1" applyAlignment="1">
      <alignment horizontal="center" vertical="center" wrapText="1"/>
    </xf>
    <xf numFmtId="0" fontId="96" fillId="6" borderId="11" xfId="0" applyFont="1" applyFill="1" applyBorder="1" applyAlignment="1">
      <alignment horizontal="center" vertical="center" wrapText="1"/>
    </xf>
    <xf numFmtId="0" fontId="96" fillId="6" borderId="8" xfId="0" applyFont="1" applyFill="1" applyBorder="1" applyAlignment="1">
      <alignment horizontal="center" vertical="center" wrapText="1"/>
    </xf>
    <xf numFmtId="0" fontId="94" fillId="6" borderId="9" xfId="0" applyFont="1" applyFill="1" applyBorder="1" applyAlignment="1">
      <alignment horizontal="center" vertical="center" wrapText="1"/>
    </xf>
    <xf numFmtId="0" fontId="94" fillId="6" borderId="61" xfId="0" applyFont="1" applyFill="1" applyBorder="1" applyAlignment="1">
      <alignment horizontal="center" vertical="center" wrapText="1"/>
    </xf>
    <xf numFmtId="0" fontId="94" fillId="6" borderId="10" xfId="0" applyFont="1" applyFill="1" applyBorder="1" applyAlignment="1">
      <alignment horizontal="center" vertical="center" wrapText="1"/>
    </xf>
    <xf numFmtId="0" fontId="94" fillId="6" borderId="12" xfId="0" applyFont="1" applyFill="1" applyBorder="1" applyAlignment="1">
      <alignment horizontal="left" vertical="center" wrapText="1"/>
    </xf>
    <xf numFmtId="0" fontId="94" fillId="6" borderId="11" xfId="0" applyFont="1" applyFill="1" applyBorder="1" applyAlignment="1">
      <alignment horizontal="left" vertical="center" wrapText="1"/>
    </xf>
    <xf numFmtId="0" fontId="94" fillId="6" borderId="8" xfId="0" applyFont="1" applyFill="1" applyBorder="1" applyAlignment="1">
      <alignment horizontal="left" vertical="center" wrapText="1"/>
    </xf>
    <xf numFmtId="0" fontId="94" fillId="6" borderId="12" xfId="0" applyFont="1" applyFill="1" applyBorder="1" applyAlignment="1">
      <alignment horizontal="center"/>
    </xf>
    <xf numFmtId="0" fontId="94" fillId="6" borderId="8" xfId="0" applyFont="1" applyFill="1" applyBorder="1" applyAlignment="1">
      <alignment horizontal="center"/>
    </xf>
    <xf numFmtId="0" fontId="94" fillId="6" borderId="1" xfId="0" applyFont="1" applyFill="1" applyBorder="1" applyAlignment="1">
      <alignment horizontal="center" vertical="center"/>
    </xf>
    <xf numFmtId="0" fontId="94" fillId="6" borderId="7" xfId="0" applyFont="1" applyFill="1" applyBorder="1" applyAlignment="1">
      <alignment horizontal="center" vertical="center"/>
    </xf>
    <xf numFmtId="0" fontId="94" fillId="6" borderId="2" xfId="0" applyFont="1" applyFill="1" applyBorder="1" applyAlignment="1">
      <alignment horizontal="center" vertical="center"/>
    </xf>
    <xf numFmtId="0" fontId="94" fillId="6" borderId="12" xfId="0" applyFont="1" applyFill="1" applyBorder="1" applyAlignment="1">
      <alignment horizontal="center" vertical="center" wrapText="1"/>
    </xf>
    <xf numFmtId="0" fontId="94" fillId="6" borderId="11" xfId="0" applyFont="1" applyFill="1" applyBorder="1" applyAlignment="1">
      <alignment horizontal="center" vertical="center" wrapText="1"/>
    </xf>
    <xf numFmtId="0" fontId="94" fillId="6" borderId="8" xfId="0" applyFont="1" applyFill="1" applyBorder="1" applyAlignment="1">
      <alignment horizontal="center" vertical="center" wrapText="1"/>
    </xf>
    <xf numFmtId="0" fontId="96" fillId="0" borderId="1" xfId="0" applyFont="1" applyBorder="1" applyAlignment="1">
      <alignment horizontal="center" wrapText="1"/>
    </xf>
    <xf numFmtId="0" fontId="96" fillId="0" borderId="7" xfId="0" applyFont="1" applyBorder="1" applyAlignment="1">
      <alignment horizontal="center" wrapText="1"/>
    </xf>
    <xf numFmtId="0" fontId="96" fillId="0" borderId="2" xfId="0" applyFont="1" applyBorder="1" applyAlignment="1">
      <alignment horizontal="center" wrapText="1"/>
    </xf>
    <xf numFmtId="0" fontId="93" fillId="6" borderId="12" xfId="0" applyFont="1" applyFill="1" applyBorder="1" applyAlignment="1">
      <alignment horizontal="center" vertical="center"/>
    </xf>
    <xf numFmtId="0" fontId="93" fillId="6" borderId="11" xfId="0" applyFont="1" applyFill="1" applyBorder="1" applyAlignment="1">
      <alignment horizontal="center" vertical="center"/>
    </xf>
    <xf numFmtId="0" fontId="93" fillId="6" borderId="8" xfId="0" applyFont="1" applyFill="1" applyBorder="1" applyAlignment="1">
      <alignment horizontal="center" vertical="center"/>
    </xf>
    <xf numFmtId="0" fontId="93" fillId="6" borderId="9" xfId="0" applyFont="1" applyFill="1" applyBorder="1" applyAlignment="1">
      <alignment horizontal="center" vertical="center"/>
    </xf>
    <xf numFmtId="0" fontId="93" fillId="6" borderId="10" xfId="0" applyFont="1" applyFill="1" applyBorder="1" applyAlignment="1">
      <alignment horizontal="center" vertical="center"/>
    </xf>
    <xf numFmtId="0" fontId="94" fillId="6" borderId="1" xfId="0" applyFont="1" applyFill="1" applyBorder="1" applyAlignment="1">
      <alignment horizontal="center" vertical="center" wrapText="1"/>
    </xf>
    <xf numFmtId="0" fontId="94" fillId="6" borderId="7" xfId="0" applyFont="1" applyFill="1" applyBorder="1" applyAlignment="1">
      <alignment horizontal="center" vertical="center" wrapText="1"/>
    </xf>
    <xf numFmtId="0" fontId="94" fillId="6" borderId="2" xfId="0" applyFont="1" applyFill="1" applyBorder="1" applyAlignment="1">
      <alignment horizontal="center" vertical="center" wrapText="1"/>
    </xf>
    <xf numFmtId="0" fontId="94" fillId="6" borderId="3" xfId="0" applyFont="1" applyFill="1" applyBorder="1" applyAlignment="1">
      <alignment horizontal="center" vertical="center" wrapText="1"/>
    </xf>
    <xf numFmtId="0" fontId="94" fillId="6" borderId="4" xfId="0" applyFont="1" applyFill="1" applyBorder="1" applyAlignment="1">
      <alignment horizontal="center" vertical="center" wrapText="1"/>
    </xf>
    <xf numFmtId="14" fontId="93" fillId="6" borderId="1" xfId="0" applyNumberFormat="1" applyFont="1" applyFill="1" applyBorder="1" applyAlignment="1">
      <alignment horizontal="center" vertical="center" wrapText="1"/>
    </xf>
    <xf numFmtId="0" fontId="93" fillId="6" borderId="7" xfId="0" applyFont="1" applyFill="1" applyBorder="1" applyAlignment="1">
      <alignment horizontal="center" vertical="center" wrapText="1"/>
    </xf>
    <xf numFmtId="0" fontId="93" fillId="6" borderId="2" xfId="0" applyFont="1" applyFill="1" applyBorder="1" applyAlignment="1">
      <alignment horizontal="center" vertical="center" wrapText="1"/>
    </xf>
    <xf numFmtId="0" fontId="96" fillId="6" borderId="61" xfId="0" applyFont="1" applyFill="1" applyBorder="1" applyAlignment="1">
      <alignment horizontal="center" vertical="center" wrapText="1"/>
    </xf>
    <xf numFmtId="0" fontId="93" fillId="6" borderId="9" xfId="0" applyFont="1" applyFill="1" applyBorder="1" applyAlignment="1">
      <alignment horizontal="center" vertical="center" wrapText="1"/>
    </xf>
    <xf numFmtId="0" fontId="93" fillId="6" borderId="10" xfId="0" applyFont="1" applyFill="1" applyBorder="1" applyAlignment="1">
      <alignment horizontal="center" vertical="center" wrapText="1"/>
    </xf>
    <xf numFmtId="0" fontId="96" fillId="6" borderId="47" xfId="0" applyFont="1" applyFill="1" applyBorder="1" applyAlignment="1">
      <alignment horizontal="center" vertical="center" wrapText="1"/>
    </xf>
    <xf numFmtId="0" fontId="96" fillId="6" borderId="82" xfId="0" applyFont="1" applyFill="1" applyBorder="1" applyAlignment="1">
      <alignment horizontal="center" vertical="center" wrapText="1"/>
    </xf>
    <xf numFmtId="0" fontId="96" fillId="75" borderId="12" xfId="0" applyFont="1" applyFill="1" applyBorder="1" applyAlignment="1">
      <alignment horizontal="center" vertical="center" wrapText="1"/>
    </xf>
    <xf numFmtId="0" fontId="96" fillId="75" borderId="11" xfId="0" applyFont="1" applyFill="1" applyBorder="1" applyAlignment="1">
      <alignment horizontal="center" vertical="center" wrapText="1"/>
    </xf>
    <xf numFmtId="0" fontId="96" fillId="75" borderId="8" xfId="0" applyFont="1" applyFill="1" applyBorder="1" applyAlignment="1">
      <alignment horizontal="center" vertical="center" wrapText="1"/>
    </xf>
    <xf numFmtId="0" fontId="94" fillId="6" borderId="0" xfId="0" applyFont="1" applyFill="1" applyAlignment="1">
      <alignment horizontal="center" vertical="center" wrapText="1"/>
    </xf>
    <xf numFmtId="0" fontId="96" fillId="6" borderId="9" xfId="0" applyFont="1" applyFill="1" applyBorder="1" applyAlignment="1">
      <alignment horizontal="center" vertical="center"/>
    </xf>
    <xf numFmtId="0" fontId="96" fillId="6" borderId="10" xfId="0" applyFont="1" applyFill="1" applyBorder="1" applyAlignment="1">
      <alignment horizontal="center" vertical="center"/>
    </xf>
    <xf numFmtId="0" fontId="55" fillId="70" borderId="12" xfId="0" applyFont="1" applyFill="1" applyBorder="1" applyAlignment="1">
      <alignment horizontal="left" vertical="center" wrapText="1" indent="1"/>
    </xf>
    <xf numFmtId="0" fontId="55" fillId="70" borderId="11" xfId="0" applyFont="1" applyFill="1" applyBorder="1" applyAlignment="1">
      <alignment horizontal="left" vertical="center" wrapText="1" indent="1"/>
    </xf>
    <xf numFmtId="0" fontId="55" fillId="2" borderId="12" xfId="2094" applyFont="1" applyFill="1" applyBorder="1" applyAlignment="1">
      <alignment horizontal="left" vertical="center" wrapText="1"/>
    </xf>
    <xf numFmtId="0" fontId="55" fillId="2" borderId="11" xfId="2094" applyFont="1" applyFill="1" applyBorder="1" applyAlignment="1">
      <alignment horizontal="left" vertical="center" wrapText="1"/>
    </xf>
    <xf numFmtId="0" fontId="55" fillId="2" borderId="8" xfId="2094" applyFont="1" applyFill="1" applyBorder="1" applyAlignment="1">
      <alignment horizontal="left" vertical="center" wrapText="1"/>
    </xf>
    <xf numFmtId="0" fontId="93" fillId="70" borderId="12" xfId="2094" applyFont="1" applyFill="1" applyBorder="1" applyAlignment="1">
      <alignment horizontal="left" vertical="center" wrapText="1"/>
    </xf>
    <xf numFmtId="0" fontId="93" fillId="70" borderId="11" xfId="2094" applyFont="1" applyFill="1" applyBorder="1" applyAlignment="1">
      <alignment horizontal="left" vertical="center" wrapText="1"/>
    </xf>
    <xf numFmtId="0" fontId="93" fillId="70" borderId="8" xfId="2094" applyFont="1" applyFill="1" applyBorder="1" applyAlignment="1">
      <alignment horizontal="left" vertical="center" wrapText="1"/>
    </xf>
    <xf numFmtId="0" fontId="55" fillId="70" borderId="12" xfId="2094" applyFont="1" applyFill="1" applyBorder="1" applyAlignment="1">
      <alignment horizontal="left" vertical="center" wrapText="1"/>
    </xf>
    <xf numFmtId="0" fontId="55" fillId="70" borderId="11" xfId="2094" applyFont="1" applyFill="1" applyBorder="1" applyAlignment="1">
      <alignment horizontal="left" vertical="center" wrapText="1"/>
    </xf>
    <xf numFmtId="0" fontId="55" fillId="70" borderId="8" xfId="2094" applyFont="1" applyFill="1" applyBorder="1" applyAlignment="1">
      <alignment horizontal="left" vertical="center" wrapText="1"/>
    </xf>
    <xf numFmtId="0" fontId="96" fillId="0" borderId="84" xfId="5" applyFont="1" applyBorder="1" applyAlignment="1">
      <alignment horizontal="center" vertical="center"/>
    </xf>
    <xf numFmtId="0" fontId="96" fillId="0" borderId="83" xfId="5" applyFont="1" applyBorder="1" applyAlignment="1">
      <alignment horizontal="center" vertical="center"/>
    </xf>
    <xf numFmtId="0" fontId="96" fillId="0" borderId="3" xfId="5" applyFont="1" applyBorder="1" applyAlignment="1">
      <alignment horizontal="center" vertical="center"/>
    </xf>
    <xf numFmtId="0" fontId="96" fillId="0" borderId="4" xfId="5" applyFont="1" applyBorder="1" applyAlignment="1">
      <alignment horizontal="center" vertical="center"/>
    </xf>
    <xf numFmtId="0" fontId="96" fillId="0" borderId="13" xfId="5" applyFont="1" applyBorder="1" applyAlignment="1">
      <alignment horizontal="center" vertical="center"/>
    </xf>
    <xf numFmtId="0" fontId="96" fillId="0" borderId="6" xfId="5" applyFont="1" applyBorder="1" applyAlignment="1">
      <alignment horizontal="center" vertical="center"/>
    </xf>
    <xf numFmtId="0" fontId="55" fillId="0" borderId="61" xfId="2023" applyFont="1" applyFill="1" applyBorder="1" applyAlignment="1">
      <alignment horizontal="center" vertical="center" wrapText="1"/>
    </xf>
  </cellXfs>
  <cellStyles count="2949">
    <cellStyle name="_Rid_1__S10" xfId="50" xr:uid="{00000000-0005-0000-0000-000000000000}"/>
    <cellStyle name="_Rid_1__S17" xfId="51" xr:uid="{00000000-0005-0000-0000-000001000000}"/>
    <cellStyle name="_Rid_1__S19" xfId="52" xr:uid="{00000000-0005-0000-0000-000002000000}"/>
    <cellStyle name="_Rid_1__S21" xfId="53" xr:uid="{00000000-0005-0000-0000-000003000000}"/>
    <cellStyle name="_Rid_1__S24" xfId="54" xr:uid="{00000000-0005-0000-0000-000004000000}"/>
    <cellStyle name="_Rid_1__S26" xfId="55" xr:uid="{00000000-0005-0000-0000-000005000000}"/>
    <cellStyle name="_Rid_1__S28" xfId="56" xr:uid="{00000000-0005-0000-0000-000006000000}"/>
    <cellStyle name="_Rid_1__S6" xfId="57" xr:uid="{00000000-0005-0000-0000-000007000000}"/>
    <cellStyle name="_Rid_2__S10" xfId="58" xr:uid="{00000000-0005-0000-0000-000008000000}"/>
    <cellStyle name="_Rid_2__S17" xfId="59" xr:uid="{00000000-0005-0000-0000-000009000000}"/>
    <cellStyle name="_Rid_2__S19" xfId="60" xr:uid="{00000000-0005-0000-0000-00000A000000}"/>
    <cellStyle name="_Rid_2__S21" xfId="61" xr:uid="{00000000-0005-0000-0000-00000B000000}"/>
    <cellStyle name="_Rid_2__S24" xfId="62" xr:uid="{00000000-0005-0000-0000-00000C000000}"/>
    <cellStyle name="_Rid_2__S26" xfId="63" xr:uid="{00000000-0005-0000-0000-00000D000000}"/>
    <cellStyle name="_Rid_2__S28" xfId="64" xr:uid="{00000000-0005-0000-0000-00000E000000}"/>
    <cellStyle name="_Rid_2__S29" xfId="65" xr:uid="{00000000-0005-0000-0000-00000F000000}"/>
    <cellStyle name="_Rid_2__S6" xfId="66" xr:uid="{00000000-0005-0000-0000-000010000000}"/>
    <cellStyle name="_Rid_3__S10" xfId="67" xr:uid="{00000000-0005-0000-0000-000011000000}"/>
    <cellStyle name="_Rid_3__S17" xfId="68" xr:uid="{00000000-0005-0000-0000-000012000000}"/>
    <cellStyle name="_Rid_3__S19" xfId="69" xr:uid="{00000000-0005-0000-0000-000013000000}"/>
    <cellStyle name="_Rid_3__S21" xfId="70" xr:uid="{00000000-0005-0000-0000-000014000000}"/>
    <cellStyle name="_Rid_3__S24" xfId="71" xr:uid="{00000000-0005-0000-0000-000015000000}"/>
    <cellStyle name="_Rid_3__S26" xfId="72" xr:uid="{00000000-0005-0000-0000-000016000000}"/>
    <cellStyle name="_Rid_3__S28" xfId="73" xr:uid="{00000000-0005-0000-0000-000017000000}"/>
    <cellStyle name="_Rid_3__S6" xfId="74" xr:uid="{00000000-0005-0000-0000-000018000000}"/>
    <cellStyle name="=C:\WINNT35\SYSTEM32\COMMAND.COM" xfId="5" xr:uid="{00000000-0005-0000-0000-000019000000}"/>
    <cellStyle name="20% - Accent1" xfId="26" builtinId="30" customBuiltin="1"/>
    <cellStyle name="20% - Accent1 2" xfId="75" xr:uid="{00000000-0005-0000-0000-00001B000000}"/>
    <cellStyle name="20% - Accent1 2 2" xfId="76" xr:uid="{00000000-0005-0000-0000-00001C000000}"/>
    <cellStyle name="20% - Accent1 2 3" xfId="77" xr:uid="{00000000-0005-0000-0000-00001D000000}"/>
    <cellStyle name="20% - Accent1 2 4" xfId="78" xr:uid="{00000000-0005-0000-0000-00001E000000}"/>
    <cellStyle name="20% - Accent1 2 5" xfId="1953" xr:uid="{00000000-0005-0000-0000-00001F000000}"/>
    <cellStyle name="20% - Accent1 3" xfId="79" xr:uid="{00000000-0005-0000-0000-000020000000}"/>
    <cellStyle name="20% - Accent1 3 2" xfId="80" xr:uid="{00000000-0005-0000-0000-000021000000}"/>
    <cellStyle name="20% - Accent2" xfId="30" builtinId="34" customBuiltin="1"/>
    <cellStyle name="20% - Accent2 2" xfId="81" xr:uid="{00000000-0005-0000-0000-000023000000}"/>
    <cellStyle name="20% - Accent2 2 2" xfId="82" xr:uid="{00000000-0005-0000-0000-000024000000}"/>
    <cellStyle name="20% - Accent2 2 3" xfId="83" xr:uid="{00000000-0005-0000-0000-000025000000}"/>
    <cellStyle name="20% - Accent2 2 4" xfId="84" xr:uid="{00000000-0005-0000-0000-000026000000}"/>
    <cellStyle name="20% - Accent2 2 5" xfId="1954" xr:uid="{00000000-0005-0000-0000-000027000000}"/>
    <cellStyle name="20% - Accent2 3" xfId="85" xr:uid="{00000000-0005-0000-0000-000028000000}"/>
    <cellStyle name="20% - Accent2 3 2" xfId="86" xr:uid="{00000000-0005-0000-0000-000029000000}"/>
    <cellStyle name="20% - Accent3" xfId="34" builtinId="38" customBuiltin="1"/>
    <cellStyle name="20% - Accent3 2" xfId="87" xr:uid="{00000000-0005-0000-0000-00002B000000}"/>
    <cellStyle name="20% - Accent3 2 2" xfId="88" xr:uid="{00000000-0005-0000-0000-00002C000000}"/>
    <cellStyle name="20% - Accent3 2 3" xfId="89" xr:uid="{00000000-0005-0000-0000-00002D000000}"/>
    <cellStyle name="20% - Accent3 2 4" xfId="90" xr:uid="{00000000-0005-0000-0000-00002E000000}"/>
    <cellStyle name="20% - Accent3 2 5" xfId="1955" xr:uid="{00000000-0005-0000-0000-00002F000000}"/>
    <cellStyle name="20% - Accent3 3" xfId="91" xr:uid="{00000000-0005-0000-0000-000030000000}"/>
    <cellStyle name="20% - Accent3 3 2" xfId="92" xr:uid="{00000000-0005-0000-0000-000031000000}"/>
    <cellStyle name="20% - Accent4" xfId="38" builtinId="42" customBuiltin="1"/>
    <cellStyle name="20% - Accent4 2" xfId="93" xr:uid="{00000000-0005-0000-0000-000033000000}"/>
    <cellStyle name="20% - Accent4 2 2" xfId="94" xr:uid="{00000000-0005-0000-0000-000034000000}"/>
    <cellStyle name="20% - Accent4 2 3" xfId="95" xr:uid="{00000000-0005-0000-0000-000035000000}"/>
    <cellStyle name="20% - Accent4 2 4" xfId="96" xr:uid="{00000000-0005-0000-0000-000036000000}"/>
    <cellStyle name="20% - Accent4 2 5" xfId="1956" xr:uid="{00000000-0005-0000-0000-000037000000}"/>
    <cellStyle name="20% - Accent4 3" xfId="97" xr:uid="{00000000-0005-0000-0000-000038000000}"/>
    <cellStyle name="20% - Accent4 3 2" xfId="98" xr:uid="{00000000-0005-0000-0000-000039000000}"/>
    <cellStyle name="20% - Accent5" xfId="42" builtinId="46" customBuiltin="1"/>
    <cellStyle name="20% - Accent5 2" xfId="99" xr:uid="{00000000-0005-0000-0000-00003B000000}"/>
    <cellStyle name="20% - Accent5 2 2" xfId="100" xr:uid="{00000000-0005-0000-0000-00003C000000}"/>
    <cellStyle name="20% - Accent5 2 3" xfId="101" xr:uid="{00000000-0005-0000-0000-00003D000000}"/>
    <cellStyle name="20% - Accent5 2 4" xfId="102" xr:uid="{00000000-0005-0000-0000-00003E000000}"/>
    <cellStyle name="20% - Accent5 2 5" xfId="1957" xr:uid="{00000000-0005-0000-0000-00003F000000}"/>
    <cellStyle name="20% - Accent5 3" xfId="103" xr:uid="{00000000-0005-0000-0000-000040000000}"/>
    <cellStyle name="20% - Accent5 3 2" xfId="104" xr:uid="{00000000-0005-0000-0000-000041000000}"/>
    <cellStyle name="20% - Accent6" xfId="46" builtinId="50" customBuiltin="1"/>
    <cellStyle name="20% - Accent6 2" xfId="105" xr:uid="{00000000-0005-0000-0000-000043000000}"/>
    <cellStyle name="20% - Accent6 2 2" xfId="106" xr:uid="{00000000-0005-0000-0000-000044000000}"/>
    <cellStyle name="20% - Accent6 2 3" xfId="107" xr:uid="{00000000-0005-0000-0000-000045000000}"/>
    <cellStyle name="20% - Accent6 2 4" xfId="108" xr:uid="{00000000-0005-0000-0000-000046000000}"/>
    <cellStyle name="20% - Accent6 2 5" xfId="1958" xr:uid="{00000000-0005-0000-0000-000047000000}"/>
    <cellStyle name="20% - Accent6 3" xfId="109" xr:uid="{00000000-0005-0000-0000-000048000000}"/>
    <cellStyle name="20% - Accent6 3 2" xfId="110" xr:uid="{00000000-0005-0000-0000-000049000000}"/>
    <cellStyle name="20% - Dekorfärg1 2" xfId="1959" xr:uid="{00000000-0005-0000-0000-00004A000000}"/>
    <cellStyle name="20% - Dekorfärg2 2" xfId="1960" xr:uid="{00000000-0005-0000-0000-00004B000000}"/>
    <cellStyle name="20% - Dekorfärg2 3" xfId="1961" xr:uid="{00000000-0005-0000-0000-00004C000000}"/>
    <cellStyle name="20% - Dekorfärg3 2" xfId="1962" xr:uid="{00000000-0005-0000-0000-00004D000000}"/>
    <cellStyle name="20% - Dekorfärg4 2" xfId="1963" xr:uid="{00000000-0005-0000-0000-00004E000000}"/>
    <cellStyle name="20% - Dekorfärg5 2" xfId="1964" xr:uid="{00000000-0005-0000-0000-00004F000000}"/>
    <cellStyle name="20% - Dekorfärg6 2" xfId="1965" xr:uid="{00000000-0005-0000-0000-000050000000}"/>
    <cellStyle name="40% - Accent1" xfId="27" builtinId="31" customBuiltin="1"/>
    <cellStyle name="40% - Accent1 2" xfId="111" xr:uid="{00000000-0005-0000-0000-000052000000}"/>
    <cellStyle name="40% - Accent1 2 2" xfId="112" xr:uid="{00000000-0005-0000-0000-000053000000}"/>
    <cellStyle name="40% - Accent1 2 3" xfId="113" xr:uid="{00000000-0005-0000-0000-000054000000}"/>
    <cellStyle name="40% - Accent1 2 4" xfId="114" xr:uid="{00000000-0005-0000-0000-000055000000}"/>
    <cellStyle name="40% - Accent1 2 5" xfId="1966" xr:uid="{00000000-0005-0000-0000-000056000000}"/>
    <cellStyle name="40% - Accent1 3" xfId="115" xr:uid="{00000000-0005-0000-0000-000057000000}"/>
    <cellStyle name="40% - Accent1 3 2" xfId="116" xr:uid="{00000000-0005-0000-0000-000058000000}"/>
    <cellStyle name="40% - Accent2" xfId="31" builtinId="35" customBuiltin="1"/>
    <cellStyle name="40% - Accent2 2" xfId="117" xr:uid="{00000000-0005-0000-0000-00005A000000}"/>
    <cellStyle name="40% - Accent2 2 2" xfId="118" xr:uid="{00000000-0005-0000-0000-00005B000000}"/>
    <cellStyle name="40% - Accent2 2 3" xfId="119" xr:uid="{00000000-0005-0000-0000-00005C000000}"/>
    <cellStyle name="40% - Accent2 2 4" xfId="120" xr:uid="{00000000-0005-0000-0000-00005D000000}"/>
    <cellStyle name="40% - Accent2 2 5" xfId="1967" xr:uid="{00000000-0005-0000-0000-00005E000000}"/>
    <cellStyle name="40% - Accent2 3" xfId="121" xr:uid="{00000000-0005-0000-0000-00005F000000}"/>
    <cellStyle name="40% - Accent2 3 2" xfId="122" xr:uid="{00000000-0005-0000-0000-000060000000}"/>
    <cellStyle name="40% - Accent3" xfId="35" builtinId="39" customBuiltin="1"/>
    <cellStyle name="40% - Accent3 2" xfId="123" xr:uid="{00000000-0005-0000-0000-000062000000}"/>
    <cellStyle name="40% - Accent3 2 2" xfId="124" xr:uid="{00000000-0005-0000-0000-000063000000}"/>
    <cellStyle name="40% - Accent3 2 3" xfId="125" xr:uid="{00000000-0005-0000-0000-000064000000}"/>
    <cellStyle name="40% - Accent3 2 4" xfId="126" xr:uid="{00000000-0005-0000-0000-000065000000}"/>
    <cellStyle name="40% - Accent3 2 5" xfId="1968" xr:uid="{00000000-0005-0000-0000-000066000000}"/>
    <cellStyle name="40% - Accent3 3" xfId="127" xr:uid="{00000000-0005-0000-0000-000067000000}"/>
    <cellStyle name="40% - Accent3 3 2" xfId="128" xr:uid="{00000000-0005-0000-0000-000068000000}"/>
    <cellStyle name="40% - Accent4" xfId="39" builtinId="43" customBuiltin="1"/>
    <cellStyle name="40% - Accent4 2" xfId="129" xr:uid="{00000000-0005-0000-0000-00006A000000}"/>
    <cellStyle name="40% - Accent4 2 2" xfId="130" xr:uid="{00000000-0005-0000-0000-00006B000000}"/>
    <cellStyle name="40% - Accent4 2 3" xfId="131" xr:uid="{00000000-0005-0000-0000-00006C000000}"/>
    <cellStyle name="40% - Accent4 2 4" xfId="132" xr:uid="{00000000-0005-0000-0000-00006D000000}"/>
    <cellStyle name="40% - Accent4 2 5" xfId="1969" xr:uid="{00000000-0005-0000-0000-00006E000000}"/>
    <cellStyle name="40% - Accent4 3" xfId="133" xr:uid="{00000000-0005-0000-0000-00006F000000}"/>
    <cellStyle name="40% - Accent4 3 2" xfId="134" xr:uid="{00000000-0005-0000-0000-000070000000}"/>
    <cellStyle name="40% - Accent5" xfId="43" builtinId="47" customBuiltin="1"/>
    <cellStyle name="40% - Accent5 2" xfId="135" xr:uid="{00000000-0005-0000-0000-000072000000}"/>
    <cellStyle name="40% - Accent5 2 2" xfId="136" xr:uid="{00000000-0005-0000-0000-000073000000}"/>
    <cellStyle name="40% - Accent5 2 3" xfId="137" xr:uid="{00000000-0005-0000-0000-000074000000}"/>
    <cellStyle name="40% - Accent5 2 4" xfId="138" xr:uid="{00000000-0005-0000-0000-000075000000}"/>
    <cellStyle name="40% - Accent5 2 5" xfId="1970" xr:uid="{00000000-0005-0000-0000-000076000000}"/>
    <cellStyle name="40% - Accent5 3" xfId="139" xr:uid="{00000000-0005-0000-0000-000077000000}"/>
    <cellStyle name="40% - Accent5 3 2" xfId="140" xr:uid="{00000000-0005-0000-0000-000078000000}"/>
    <cellStyle name="40% - Accent6" xfId="47" builtinId="51" customBuiltin="1"/>
    <cellStyle name="40% - Accent6 2" xfId="141" xr:uid="{00000000-0005-0000-0000-00007A000000}"/>
    <cellStyle name="40% - Accent6 2 2" xfId="142" xr:uid="{00000000-0005-0000-0000-00007B000000}"/>
    <cellStyle name="40% - Accent6 2 3" xfId="143" xr:uid="{00000000-0005-0000-0000-00007C000000}"/>
    <cellStyle name="40% - Accent6 2 4" xfId="144" xr:uid="{00000000-0005-0000-0000-00007D000000}"/>
    <cellStyle name="40% - Accent6 2 5" xfId="1971" xr:uid="{00000000-0005-0000-0000-00007E000000}"/>
    <cellStyle name="40% - Accent6 3" xfId="145" xr:uid="{00000000-0005-0000-0000-00007F000000}"/>
    <cellStyle name="40% - Accent6 3 2" xfId="146" xr:uid="{00000000-0005-0000-0000-000080000000}"/>
    <cellStyle name="40% - Dekorfärg1 2" xfId="1972" xr:uid="{00000000-0005-0000-0000-000081000000}"/>
    <cellStyle name="40% - Dekorfärg2 2" xfId="1973" xr:uid="{00000000-0005-0000-0000-000082000000}"/>
    <cellStyle name="40% - Dekorfärg3 2" xfId="1974" xr:uid="{00000000-0005-0000-0000-000083000000}"/>
    <cellStyle name="40% - Dekorfärg4 2" xfId="1975" xr:uid="{00000000-0005-0000-0000-000084000000}"/>
    <cellStyle name="40% - Dekorfärg5 2" xfId="1976" xr:uid="{00000000-0005-0000-0000-000085000000}"/>
    <cellStyle name="40% - Dekorfärg6 2" xfId="1977" xr:uid="{00000000-0005-0000-0000-000086000000}"/>
    <cellStyle name="60% - Accent1" xfId="28" builtinId="32" customBuiltin="1"/>
    <cellStyle name="60% - Accent1 2" xfId="147" xr:uid="{00000000-0005-0000-0000-000088000000}"/>
    <cellStyle name="60% - Accent1 2 2" xfId="148" xr:uid="{00000000-0005-0000-0000-000089000000}"/>
    <cellStyle name="60% - Accent1 2 3" xfId="149" xr:uid="{00000000-0005-0000-0000-00008A000000}"/>
    <cellStyle name="60% - Accent1 2 4" xfId="150" xr:uid="{00000000-0005-0000-0000-00008B000000}"/>
    <cellStyle name="60% - Accent1 2 5" xfId="1978" xr:uid="{00000000-0005-0000-0000-00008C000000}"/>
    <cellStyle name="60% - Accent1 3" xfId="151" xr:uid="{00000000-0005-0000-0000-00008D000000}"/>
    <cellStyle name="60% - Accent1 3 2" xfId="152" xr:uid="{00000000-0005-0000-0000-00008E000000}"/>
    <cellStyle name="60% - Accent1 4" xfId="2898" xr:uid="{5645C3DD-1FF2-4555-8AF9-501D8C6F1985}"/>
    <cellStyle name="60% - Accent2" xfId="32" builtinId="36" customBuiltin="1"/>
    <cellStyle name="60% - Accent2 2" xfId="153" xr:uid="{00000000-0005-0000-0000-000090000000}"/>
    <cellStyle name="60% - Accent2 2 2" xfId="154" xr:uid="{00000000-0005-0000-0000-000091000000}"/>
    <cellStyle name="60% - Accent2 2 3" xfId="155" xr:uid="{00000000-0005-0000-0000-000092000000}"/>
    <cellStyle name="60% - Accent2 2 4" xfId="156" xr:uid="{00000000-0005-0000-0000-000093000000}"/>
    <cellStyle name="60% - Accent2 2 5" xfId="1979" xr:uid="{00000000-0005-0000-0000-000094000000}"/>
    <cellStyle name="60% - Accent2 3" xfId="157" xr:uid="{00000000-0005-0000-0000-000095000000}"/>
    <cellStyle name="60% - Accent2 3 2" xfId="158" xr:uid="{00000000-0005-0000-0000-000096000000}"/>
    <cellStyle name="60% - Accent2 4" xfId="2899" xr:uid="{C50BC776-178E-42DE-A21B-A04208C1A9D3}"/>
    <cellStyle name="60% - Accent3" xfId="36" builtinId="40" customBuiltin="1"/>
    <cellStyle name="60% - Accent3 2" xfId="159" xr:uid="{00000000-0005-0000-0000-000098000000}"/>
    <cellStyle name="60% - Accent3 2 2" xfId="160" xr:uid="{00000000-0005-0000-0000-000099000000}"/>
    <cellStyle name="60% - Accent3 2 3" xfId="161" xr:uid="{00000000-0005-0000-0000-00009A000000}"/>
    <cellStyle name="60% - Accent3 2 4" xfId="162" xr:uid="{00000000-0005-0000-0000-00009B000000}"/>
    <cellStyle name="60% - Accent3 2 5" xfId="1980" xr:uid="{00000000-0005-0000-0000-00009C000000}"/>
    <cellStyle name="60% - Accent3 3" xfId="163" xr:uid="{00000000-0005-0000-0000-00009D000000}"/>
    <cellStyle name="60% - Accent3 3 2" xfId="164" xr:uid="{00000000-0005-0000-0000-00009E000000}"/>
    <cellStyle name="60% - Accent3 4" xfId="2900" xr:uid="{BA43ADC9-62C1-4A94-9825-5004FADDC635}"/>
    <cellStyle name="60% - Accent4" xfId="40" builtinId="44" customBuiltin="1"/>
    <cellStyle name="60% - Accent4 2" xfId="165" xr:uid="{00000000-0005-0000-0000-0000A0000000}"/>
    <cellStyle name="60% - Accent4 2 2" xfId="166" xr:uid="{00000000-0005-0000-0000-0000A1000000}"/>
    <cellStyle name="60% - Accent4 2 3" xfId="167" xr:uid="{00000000-0005-0000-0000-0000A2000000}"/>
    <cellStyle name="60% - Accent4 2 4" xfId="168" xr:uid="{00000000-0005-0000-0000-0000A3000000}"/>
    <cellStyle name="60% - Accent4 2 5" xfId="1981" xr:uid="{00000000-0005-0000-0000-0000A4000000}"/>
    <cellStyle name="60% - Accent4 3" xfId="169" xr:uid="{00000000-0005-0000-0000-0000A5000000}"/>
    <cellStyle name="60% - Accent4 3 2" xfId="170" xr:uid="{00000000-0005-0000-0000-0000A6000000}"/>
    <cellStyle name="60% - Accent4 4" xfId="2901" xr:uid="{A16585E4-D821-47D0-81D3-09B95F3DE49B}"/>
    <cellStyle name="60% - Accent5" xfId="44" builtinId="48" customBuiltin="1"/>
    <cellStyle name="60% - Accent5 2" xfId="171" xr:uid="{00000000-0005-0000-0000-0000A8000000}"/>
    <cellStyle name="60% - Accent5 2 2" xfId="172" xr:uid="{00000000-0005-0000-0000-0000A9000000}"/>
    <cellStyle name="60% - Accent5 2 3" xfId="173" xr:uid="{00000000-0005-0000-0000-0000AA000000}"/>
    <cellStyle name="60% - Accent5 2 4" xfId="174" xr:uid="{00000000-0005-0000-0000-0000AB000000}"/>
    <cellStyle name="60% - Accent5 2 5" xfId="1982" xr:uid="{00000000-0005-0000-0000-0000AC000000}"/>
    <cellStyle name="60% - Accent5 3" xfId="175" xr:uid="{00000000-0005-0000-0000-0000AD000000}"/>
    <cellStyle name="60% - Accent5 3 2" xfId="176" xr:uid="{00000000-0005-0000-0000-0000AE000000}"/>
    <cellStyle name="60% - Accent5 4" xfId="2902" xr:uid="{44E04C67-43A9-44A1-B0F4-2795A4363AF2}"/>
    <cellStyle name="60% - Accent6" xfId="48" builtinId="52" customBuiltin="1"/>
    <cellStyle name="60% - Accent6 2" xfId="177" xr:uid="{00000000-0005-0000-0000-0000B0000000}"/>
    <cellStyle name="60% - Accent6 2 2" xfId="178" xr:uid="{00000000-0005-0000-0000-0000B1000000}"/>
    <cellStyle name="60% - Accent6 2 3" xfId="179" xr:uid="{00000000-0005-0000-0000-0000B2000000}"/>
    <cellStyle name="60% - Accent6 2 4" xfId="180" xr:uid="{00000000-0005-0000-0000-0000B3000000}"/>
    <cellStyle name="60% - Accent6 2 5" xfId="1983" xr:uid="{00000000-0005-0000-0000-0000B4000000}"/>
    <cellStyle name="60% - Accent6 3" xfId="181" xr:uid="{00000000-0005-0000-0000-0000B5000000}"/>
    <cellStyle name="60% - Accent6 3 2" xfId="182" xr:uid="{00000000-0005-0000-0000-0000B6000000}"/>
    <cellStyle name="60% - Accent6 4" xfId="2903" xr:uid="{B19D2779-8310-4944-B26F-75281CF6E3FB}"/>
    <cellStyle name="60% - Dekorfärg1 2" xfId="1984" xr:uid="{00000000-0005-0000-0000-0000B7000000}"/>
    <cellStyle name="60% - Dekorfärg2 2" xfId="1985" xr:uid="{00000000-0005-0000-0000-0000B8000000}"/>
    <cellStyle name="60% - Dekorfärg3 2" xfId="1986" xr:uid="{00000000-0005-0000-0000-0000B9000000}"/>
    <cellStyle name="60% - Dekorfärg4 2" xfId="1987" xr:uid="{00000000-0005-0000-0000-0000BA000000}"/>
    <cellStyle name="60% - Dekorfärg5 2" xfId="1988" xr:uid="{00000000-0005-0000-0000-0000BB000000}"/>
    <cellStyle name="60% - Dekorfärg6 2" xfId="1989" xr:uid="{00000000-0005-0000-0000-0000BC000000}"/>
    <cellStyle name="Accent1" xfId="25" builtinId="29" customBuiltin="1"/>
    <cellStyle name="Accent1 2" xfId="183" xr:uid="{00000000-0005-0000-0000-0000BE000000}"/>
    <cellStyle name="Accent1 2 2" xfId="184" xr:uid="{00000000-0005-0000-0000-0000BF000000}"/>
    <cellStyle name="Accent1 2 3" xfId="185" xr:uid="{00000000-0005-0000-0000-0000C0000000}"/>
    <cellStyle name="Accent1 2 4" xfId="186" xr:uid="{00000000-0005-0000-0000-0000C1000000}"/>
    <cellStyle name="Accent1 2 5" xfId="1990" xr:uid="{00000000-0005-0000-0000-0000C2000000}"/>
    <cellStyle name="Accent1 3" xfId="187" xr:uid="{00000000-0005-0000-0000-0000C3000000}"/>
    <cellStyle name="Accent1 3 2" xfId="188" xr:uid="{00000000-0005-0000-0000-0000C4000000}"/>
    <cellStyle name="Accent2" xfId="29" builtinId="33" customBuiltin="1"/>
    <cellStyle name="Accent2 2" xfId="189" xr:uid="{00000000-0005-0000-0000-0000C6000000}"/>
    <cellStyle name="Accent2 2 2" xfId="190" xr:uid="{00000000-0005-0000-0000-0000C7000000}"/>
    <cellStyle name="Accent2 2 3" xfId="191" xr:uid="{00000000-0005-0000-0000-0000C8000000}"/>
    <cellStyle name="Accent2 2 4" xfId="192" xr:uid="{00000000-0005-0000-0000-0000C9000000}"/>
    <cellStyle name="Accent2 2 5" xfId="1991" xr:uid="{00000000-0005-0000-0000-0000CA000000}"/>
    <cellStyle name="Accent2 3" xfId="193" xr:uid="{00000000-0005-0000-0000-0000CB000000}"/>
    <cellStyle name="Accent2 3 2" xfId="194" xr:uid="{00000000-0005-0000-0000-0000CC000000}"/>
    <cellStyle name="Accent3" xfId="33" builtinId="37" customBuiltin="1"/>
    <cellStyle name="Accent3 2" xfId="195" xr:uid="{00000000-0005-0000-0000-0000CE000000}"/>
    <cellStyle name="Accent3 2 2" xfId="196" xr:uid="{00000000-0005-0000-0000-0000CF000000}"/>
    <cellStyle name="Accent3 2 3" xfId="197" xr:uid="{00000000-0005-0000-0000-0000D0000000}"/>
    <cellStyle name="Accent3 2 4" xfId="198" xr:uid="{00000000-0005-0000-0000-0000D1000000}"/>
    <cellStyle name="Accent3 2 5" xfId="1992" xr:uid="{00000000-0005-0000-0000-0000D2000000}"/>
    <cellStyle name="Accent3 3" xfId="199" xr:uid="{00000000-0005-0000-0000-0000D3000000}"/>
    <cellStyle name="Accent3 3 2" xfId="200" xr:uid="{00000000-0005-0000-0000-0000D4000000}"/>
    <cellStyle name="Accent4" xfId="37" builtinId="41" customBuiltin="1"/>
    <cellStyle name="Accent4 2" xfId="201" xr:uid="{00000000-0005-0000-0000-0000D6000000}"/>
    <cellStyle name="Accent4 2 2" xfId="202" xr:uid="{00000000-0005-0000-0000-0000D7000000}"/>
    <cellStyle name="Accent4 2 3" xfId="203" xr:uid="{00000000-0005-0000-0000-0000D8000000}"/>
    <cellStyle name="Accent4 2 4" xfId="204" xr:uid="{00000000-0005-0000-0000-0000D9000000}"/>
    <cellStyle name="Accent4 2 5" xfId="1993" xr:uid="{00000000-0005-0000-0000-0000DA000000}"/>
    <cellStyle name="Accent4 3" xfId="205" xr:uid="{00000000-0005-0000-0000-0000DB000000}"/>
    <cellStyle name="Accent4 3 2" xfId="206" xr:uid="{00000000-0005-0000-0000-0000DC000000}"/>
    <cellStyle name="Accent5" xfId="41" builtinId="45" customBuiltin="1"/>
    <cellStyle name="Accent5 2" xfId="207" xr:uid="{00000000-0005-0000-0000-0000DE000000}"/>
    <cellStyle name="Accent5 2 2" xfId="208" xr:uid="{00000000-0005-0000-0000-0000DF000000}"/>
    <cellStyle name="Accent5 2 3" xfId="209" xr:uid="{00000000-0005-0000-0000-0000E0000000}"/>
    <cellStyle name="Accent5 2 4" xfId="210" xr:uid="{00000000-0005-0000-0000-0000E1000000}"/>
    <cellStyle name="Accent5 2 5" xfId="1994" xr:uid="{00000000-0005-0000-0000-0000E2000000}"/>
    <cellStyle name="Accent5 3" xfId="211" xr:uid="{00000000-0005-0000-0000-0000E3000000}"/>
    <cellStyle name="Accent5 3 2" xfId="212" xr:uid="{00000000-0005-0000-0000-0000E4000000}"/>
    <cellStyle name="Accent6" xfId="45" builtinId="49" customBuiltin="1"/>
    <cellStyle name="Accent6 2" xfId="213" xr:uid="{00000000-0005-0000-0000-0000E6000000}"/>
    <cellStyle name="Accent6 2 2" xfId="214" xr:uid="{00000000-0005-0000-0000-0000E7000000}"/>
    <cellStyle name="Accent6 2 3" xfId="215" xr:uid="{00000000-0005-0000-0000-0000E8000000}"/>
    <cellStyle name="Accent6 2 4" xfId="216" xr:uid="{00000000-0005-0000-0000-0000E9000000}"/>
    <cellStyle name="Accent6 2 5" xfId="1995" xr:uid="{00000000-0005-0000-0000-0000EA000000}"/>
    <cellStyle name="Accent6 3" xfId="217" xr:uid="{00000000-0005-0000-0000-0000EB000000}"/>
    <cellStyle name="Accent6 3 2" xfId="218" xr:uid="{00000000-0005-0000-0000-0000EC000000}"/>
    <cellStyle name="ÅëÈ­ [0]_´ë¿ìÃâÇÏ¿äÃ» " xfId="219" xr:uid="{00000000-0005-0000-0000-0000ED000000}"/>
    <cellStyle name="ÅëÈ­_´ë¿ìÃâÇÏ¿äÃ» " xfId="220" xr:uid="{00000000-0005-0000-0000-0000EE000000}"/>
    <cellStyle name="AFE" xfId="221" xr:uid="{00000000-0005-0000-0000-0000EF000000}"/>
    <cellStyle name="AFE 2" xfId="222" xr:uid="{00000000-0005-0000-0000-0000F0000000}"/>
    <cellStyle name="Anteckning 2" xfId="1996" xr:uid="{00000000-0005-0000-0000-0000F1000000}"/>
    <cellStyle name="ÅRPressTxt2" xfId="2887" xr:uid="{00000000-0005-0000-0000-0000F2000000}"/>
    <cellStyle name="ÄÞ¸¶ [0]_´ë¿ìÃâÇÏ¿äÃ» " xfId="223" xr:uid="{00000000-0005-0000-0000-0000F3000000}"/>
    <cellStyle name="ÄÞ¸¶_´ë¿ìÃâÇÏ¿äÃ» " xfId="224" xr:uid="{00000000-0005-0000-0000-0000F4000000}"/>
    <cellStyle name="background" xfId="225" xr:uid="{00000000-0005-0000-0000-0000F5000000}"/>
    <cellStyle name="Bad" xfId="15" builtinId="27" customBuiltin="1"/>
    <cellStyle name="Bad 2" xfId="226" xr:uid="{00000000-0005-0000-0000-0000F7000000}"/>
    <cellStyle name="Bad 2 2" xfId="227" xr:uid="{00000000-0005-0000-0000-0000F8000000}"/>
    <cellStyle name="Bad 2 3" xfId="228" xr:uid="{00000000-0005-0000-0000-0000F9000000}"/>
    <cellStyle name="Bad 2 4" xfId="229" xr:uid="{00000000-0005-0000-0000-0000FA000000}"/>
    <cellStyle name="Bad 2 5" xfId="1997" xr:uid="{00000000-0005-0000-0000-0000FB000000}"/>
    <cellStyle name="Bad 3" xfId="230" xr:uid="{00000000-0005-0000-0000-0000FC000000}"/>
    <cellStyle name="Bad 3 2" xfId="231" xr:uid="{00000000-0005-0000-0000-0000FD000000}"/>
    <cellStyle name="banner" xfId="232" xr:uid="{00000000-0005-0000-0000-0000FE000000}"/>
    <cellStyle name="Beløb" xfId="233" xr:uid="{00000000-0005-0000-0000-0000FF000000}"/>
    <cellStyle name="Beløb (negative)" xfId="234" xr:uid="{00000000-0005-0000-0000-000000010000}"/>
    <cellStyle name="Beløb 1000" xfId="235" xr:uid="{00000000-0005-0000-0000-000001010000}"/>
    <cellStyle name="Beløb 1000 (negative)" xfId="236" xr:uid="{00000000-0005-0000-0000-000002010000}"/>
    <cellStyle name="Beløb 1000 (negative) 2" xfId="237" xr:uid="{00000000-0005-0000-0000-000003010000}"/>
    <cellStyle name="Beløb 1000 (negative) 2 2" xfId="238" xr:uid="{00000000-0005-0000-0000-000004010000}"/>
    <cellStyle name="Beløb 1000 (negative) 3" xfId="239" xr:uid="{00000000-0005-0000-0000-000005010000}"/>
    <cellStyle name="Beløb 1000 2" xfId="240" xr:uid="{00000000-0005-0000-0000-000006010000}"/>
    <cellStyle name="Beløb 1000 2 2" xfId="241" xr:uid="{00000000-0005-0000-0000-000007010000}"/>
    <cellStyle name="Beløb 1000 3" xfId="242" xr:uid="{00000000-0005-0000-0000-000008010000}"/>
    <cellStyle name="Beløb 1000 4" xfId="243" xr:uid="{00000000-0005-0000-0000-000009010000}"/>
    <cellStyle name="Beløb 1000_040930_AFL_uppgj" xfId="244" xr:uid="{00000000-0005-0000-0000-00000A010000}"/>
    <cellStyle name="Beräkning 2" xfId="1998" xr:uid="{00000000-0005-0000-0000-00000B010000}"/>
    <cellStyle name="blue" xfId="1999" xr:uid="{00000000-0005-0000-0000-00000C010000}"/>
    <cellStyle name="Bra 2" xfId="2000" xr:uid="{00000000-0005-0000-0000-00000D010000}"/>
    <cellStyle name="Ç¥ÁØ_´ë¿ìÃâÇÏ¿äÃ» " xfId="245" xr:uid="{00000000-0005-0000-0000-00000E010000}"/>
    <cellStyle name="calc" xfId="246" xr:uid="{00000000-0005-0000-0000-00000F010000}"/>
    <cellStyle name="Calc Currency (0)" xfId="247" xr:uid="{00000000-0005-0000-0000-000010010000}"/>
    <cellStyle name="Calc Currency (0) 10" xfId="248" xr:uid="{00000000-0005-0000-0000-000011010000}"/>
    <cellStyle name="Calc Currency (0) 10 2" xfId="249" xr:uid="{00000000-0005-0000-0000-000012010000}"/>
    <cellStyle name="Calc Currency (0) 11" xfId="250" xr:uid="{00000000-0005-0000-0000-000013010000}"/>
    <cellStyle name="Calc Currency (0) 11 2" xfId="251" xr:uid="{00000000-0005-0000-0000-000014010000}"/>
    <cellStyle name="Calc Currency (0) 12" xfId="252" xr:uid="{00000000-0005-0000-0000-000015010000}"/>
    <cellStyle name="Calc Currency (0) 12 2" xfId="253" xr:uid="{00000000-0005-0000-0000-000016010000}"/>
    <cellStyle name="Calc Currency (0) 13" xfId="254" xr:uid="{00000000-0005-0000-0000-000017010000}"/>
    <cellStyle name="Calc Currency (0) 13 2" xfId="255" xr:uid="{00000000-0005-0000-0000-000018010000}"/>
    <cellStyle name="Calc Currency (0) 14" xfId="256" xr:uid="{00000000-0005-0000-0000-000019010000}"/>
    <cellStyle name="Calc Currency (0) 14 2" xfId="257" xr:uid="{00000000-0005-0000-0000-00001A010000}"/>
    <cellStyle name="Calc Currency (0) 15" xfId="258" xr:uid="{00000000-0005-0000-0000-00001B010000}"/>
    <cellStyle name="Calc Currency (0) 15 2" xfId="259" xr:uid="{00000000-0005-0000-0000-00001C010000}"/>
    <cellStyle name="Calc Currency (0) 16" xfId="260" xr:uid="{00000000-0005-0000-0000-00001D010000}"/>
    <cellStyle name="Calc Currency (0) 2" xfId="261" xr:uid="{00000000-0005-0000-0000-00001E010000}"/>
    <cellStyle name="Calc Currency (0) 2 2" xfId="262" xr:uid="{00000000-0005-0000-0000-00001F010000}"/>
    <cellStyle name="Calc Currency (0) 3" xfId="263" xr:uid="{00000000-0005-0000-0000-000020010000}"/>
    <cellStyle name="Calc Currency (0) 3 2" xfId="264" xr:uid="{00000000-0005-0000-0000-000021010000}"/>
    <cellStyle name="Calc Currency (0) 4" xfId="265" xr:uid="{00000000-0005-0000-0000-000022010000}"/>
    <cellStyle name="Calc Currency (0) 4 2" xfId="266" xr:uid="{00000000-0005-0000-0000-000023010000}"/>
    <cellStyle name="Calc Currency (0) 5" xfId="267" xr:uid="{00000000-0005-0000-0000-000024010000}"/>
    <cellStyle name="Calc Currency (0) 5 2" xfId="268" xr:uid="{00000000-0005-0000-0000-000025010000}"/>
    <cellStyle name="Calc Currency (0) 6" xfId="269" xr:uid="{00000000-0005-0000-0000-000026010000}"/>
    <cellStyle name="Calc Currency (0) 6 2" xfId="270" xr:uid="{00000000-0005-0000-0000-000027010000}"/>
    <cellStyle name="Calc Currency (0) 7" xfId="271" xr:uid="{00000000-0005-0000-0000-000028010000}"/>
    <cellStyle name="Calc Currency (0) 7 2" xfId="272" xr:uid="{00000000-0005-0000-0000-000029010000}"/>
    <cellStyle name="Calc Currency (0) 8" xfId="273" xr:uid="{00000000-0005-0000-0000-00002A010000}"/>
    <cellStyle name="Calc Currency (0) 8 2" xfId="274" xr:uid="{00000000-0005-0000-0000-00002B010000}"/>
    <cellStyle name="Calc Currency (0) 9" xfId="275" xr:uid="{00000000-0005-0000-0000-00002C010000}"/>
    <cellStyle name="Calc Currency (0) 9 2" xfId="276" xr:uid="{00000000-0005-0000-0000-00002D010000}"/>
    <cellStyle name="Calc Currency (0)_33" xfId="277" xr:uid="{00000000-0005-0000-0000-00002E010000}"/>
    <cellStyle name="Calc Currency (2)" xfId="278" xr:uid="{00000000-0005-0000-0000-00002F010000}"/>
    <cellStyle name="Calc Currency (2) 10" xfId="279" xr:uid="{00000000-0005-0000-0000-000030010000}"/>
    <cellStyle name="Calc Currency (2) 10 2" xfId="280" xr:uid="{00000000-0005-0000-0000-000031010000}"/>
    <cellStyle name="Calc Currency (2) 11" xfId="281" xr:uid="{00000000-0005-0000-0000-000032010000}"/>
    <cellStyle name="Calc Currency (2) 11 2" xfId="282" xr:uid="{00000000-0005-0000-0000-000033010000}"/>
    <cellStyle name="Calc Currency (2) 12" xfId="283" xr:uid="{00000000-0005-0000-0000-000034010000}"/>
    <cellStyle name="Calc Currency (2) 12 2" xfId="284" xr:uid="{00000000-0005-0000-0000-000035010000}"/>
    <cellStyle name="Calc Currency (2) 13" xfId="285" xr:uid="{00000000-0005-0000-0000-000036010000}"/>
    <cellStyle name="Calc Currency (2) 13 2" xfId="286" xr:uid="{00000000-0005-0000-0000-000037010000}"/>
    <cellStyle name="Calc Currency (2) 14" xfId="287" xr:uid="{00000000-0005-0000-0000-000038010000}"/>
    <cellStyle name="Calc Currency (2) 14 2" xfId="288" xr:uid="{00000000-0005-0000-0000-000039010000}"/>
    <cellStyle name="Calc Currency (2) 15" xfId="289" xr:uid="{00000000-0005-0000-0000-00003A010000}"/>
    <cellStyle name="Calc Currency (2) 15 2" xfId="290" xr:uid="{00000000-0005-0000-0000-00003B010000}"/>
    <cellStyle name="Calc Currency (2) 16" xfId="291" xr:uid="{00000000-0005-0000-0000-00003C010000}"/>
    <cellStyle name="Calc Currency (2) 2" xfId="292" xr:uid="{00000000-0005-0000-0000-00003D010000}"/>
    <cellStyle name="Calc Currency (2) 2 2" xfId="293" xr:uid="{00000000-0005-0000-0000-00003E010000}"/>
    <cellStyle name="Calc Currency (2) 3" xfId="294" xr:uid="{00000000-0005-0000-0000-00003F010000}"/>
    <cellStyle name="Calc Currency (2) 3 2" xfId="295" xr:uid="{00000000-0005-0000-0000-000040010000}"/>
    <cellStyle name="Calc Currency (2) 4" xfId="296" xr:uid="{00000000-0005-0000-0000-000041010000}"/>
    <cellStyle name="Calc Currency (2) 4 2" xfId="297" xr:uid="{00000000-0005-0000-0000-000042010000}"/>
    <cellStyle name="Calc Currency (2) 5" xfId="298" xr:uid="{00000000-0005-0000-0000-000043010000}"/>
    <cellStyle name="Calc Currency (2) 5 2" xfId="299" xr:uid="{00000000-0005-0000-0000-000044010000}"/>
    <cellStyle name="Calc Currency (2) 6" xfId="300" xr:uid="{00000000-0005-0000-0000-000045010000}"/>
    <cellStyle name="Calc Currency (2) 6 2" xfId="301" xr:uid="{00000000-0005-0000-0000-000046010000}"/>
    <cellStyle name="Calc Currency (2) 7" xfId="302" xr:uid="{00000000-0005-0000-0000-000047010000}"/>
    <cellStyle name="Calc Currency (2) 7 2" xfId="303" xr:uid="{00000000-0005-0000-0000-000048010000}"/>
    <cellStyle name="Calc Currency (2) 8" xfId="304" xr:uid="{00000000-0005-0000-0000-000049010000}"/>
    <cellStyle name="Calc Currency (2) 8 2" xfId="305" xr:uid="{00000000-0005-0000-0000-00004A010000}"/>
    <cellStyle name="Calc Currency (2) 9" xfId="306" xr:uid="{00000000-0005-0000-0000-00004B010000}"/>
    <cellStyle name="Calc Currency (2) 9 2" xfId="307" xr:uid="{00000000-0005-0000-0000-00004C010000}"/>
    <cellStyle name="Calc Currency (2)_33" xfId="308" xr:uid="{00000000-0005-0000-0000-00004D010000}"/>
    <cellStyle name="Calc Percent (0)" xfId="309" xr:uid="{00000000-0005-0000-0000-00004E010000}"/>
    <cellStyle name="Calc Percent (0) 10" xfId="310" xr:uid="{00000000-0005-0000-0000-00004F010000}"/>
    <cellStyle name="Calc Percent (0) 10 2" xfId="311" xr:uid="{00000000-0005-0000-0000-000050010000}"/>
    <cellStyle name="Calc Percent (0) 11" xfId="312" xr:uid="{00000000-0005-0000-0000-000051010000}"/>
    <cellStyle name="Calc Percent (0) 11 2" xfId="313" xr:uid="{00000000-0005-0000-0000-000052010000}"/>
    <cellStyle name="Calc Percent (0) 12" xfId="314" xr:uid="{00000000-0005-0000-0000-000053010000}"/>
    <cellStyle name="Calc Percent (0) 12 2" xfId="315" xr:uid="{00000000-0005-0000-0000-000054010000}"/>
    <cellStyle name="Calc Percent (0) 13" xfId="316" xr:uid="{00000000-0005-0000-0000-000055010000}"/>
    <cellStyle name="Calc Percent (0) 13 2" xfId="317" xr:uid="{00000000-0005-0000-0000-000056010000}"/>
    <cellStyle name="Calc Percent (0) 14" xfId="318" xr:uid="{00000000-0005-0000-0000-000057010000}"/>
    <cellStyle name="Calc Percent (0) 14 2" xfId="319" xr:uid="{00000000-0005-0000-0000-000058010000}"/>
    <cellStyle name="Calc Percent (0) 15" xfId="320" xr:uid="{00000000-0005-0000-0000-000059010000}"/>
    <cellStyle name="Calc Percent (0) 15 2" xfId="321" xr:uid="{00000000-0005-0000-0000-00005A010000}"/>
    <cellStyle name="Calc Percent (0) 16" xfId="322" xr:uid="{00000000-0005-0000-0000-00005B010000}"/>
    <cellStyle name="Calc Percent (0) 2" xfId="323" xr:uid="{00000000-0005-0000-0000-00005C010000}"/>
    <cellStyle name="Calc Percent (0) 2 2" xfId="324" xr:uid="{00000000-0005-0000-0000-00005D010000}"/>
    <cellStyle name="Calc Percent (0) 3" xfId="325" xr:uid="{00000000-0005-0000-0000-00005E010000}"/>
    <cellStyle name="Calc Percent (0) 3 2" xfId="326" xr:uid="{00000000-0005-0000-0000-00005F010000}"/>
    <cellStyle name="Calc Percent (0) 4" xfId="327" xr:uid="{00000000-0005-0000-0000-000060010000}"/>
    <cellStyle name="Calc Percent (0) 4 2" xfId="328" xr:uid="{00000000-0005-0000-0000-000061010000}"/>
    <cellStyle name="Calc Percent (0) 5" xfId="329" xr:uid="{00000000-0005-0000-0000-000062010000}"/>
    <cellStyle name="Calc Percent (0) 5 2" xfId="330" xr:uid="{00000000-0005-0000-0000-000063010000}"/>
    <cellStyle name="Calc Percent (0) 6" xfId="331" xr:uid="{00000000-0005-0000-0000-000064010000}"/>
    <cellStyle name="Calc Percent (0) 6 2" xfId="332" xr:uid="{00000000-0005-0000-0000-000065010000}"/>
    <cellStyle name="Calc Percent (0) 7" xfId="333" xr:uid="{00000000-0005-0000-0000-000066010000}"/>
    <cellStyle name="Calc Percent (0) 7 2" xfId="334" xr:uid="{00000000-0005-0000-0000-000067010000}"/>
    <cellStyle name="Calc Percent (0) 8" xfId="335" xr:uid="{00000000-0005-0000-0000-000068010000}"/>
    <cellStyle name="Calc Percent (0) 8 2" xfId="336" xr:uid="{00000000-0005-0000-0000-000069010000}"/>
    <cellStyle name="Calc Percent (0) 9" xfId="337" xr:uid="{00000000-0005-0000-0000-00006A010000}"/>
    <cellStyle name="Calc Percent (0) 9 2" xfId="338" xr:uid="{00000000-0005-0000-0000-00006B010000}"/>
    <cellStyle name="Calc Percent (0)_33" xfId="339" xr:uid="{00000000-0005-0000-0000-00006C010000}"/>
    <cellStyle name="Calc Percent (1)" xfId="340" xr:uid="{00000000-0005-0000-0000-00006D010000}"/>
    <cellStyle name="Calc Percent (1) 10" xfId="341" xr:uid="{00000000-0005-0000-0000-00006E010000}"/>
    <cellStyle name="Calc Percent (1) 10 2" xfId="342" xr:uid="{00000000-0005-0000-0000-00006F010000}"/>
    <cellStyle name="Calc Percent (1) 11" xfId="343" xr:uid="{00000000-0005-0000-0000-000070010000}"/>
    <cellStyle name="Calc Percent (1) 11 2" xfId="344" xr:uid="{00000000-0005-0000-0000-000071010000}"/>
    <cellStyle name="Calc Percent (1) 12" xfId="345" xr:uid="{00000000-0005-0000-0000-000072010000}"/>
    <cellStyle name="Calc Percent (1) 12 2" xfId="346" xr:uid="{00000000-0005-0000-0000-000073010000}"/>
    <cellStyle name="Calc Percent (1) 13" xfId="347" xr:uid="{00000000-0005-0000-0000-000074010000}"/>
    <cellStyle name="Calc Percent (1) 13 2" xfId="348" xr:uid="{00000000-0005-0000-0000-000075010000}"/>
    <cellStyle name="Calc Percent (1) 14" xfId="349" xr:uid="{00000000-0005-0000-0000-000076010000}"/>
    <cellStyle name="Calc Percent (1) 14 2" xfId="350" xr:uid="{00000000-0005-0000-0000-000077010000}"/>
    <cellStyle name="Calc Percent (1) 15" xfId="351" xr:uid="{00000000-0005-0000-0000-000078010000}"/>
    <cellStyle name="Calc Percent (1) 15 2" xfId="352" xr:uid="{00000000-0005-0000-0000-000079010000}"/>
    <cellStyle name="Calc Percent (1) 16" xfId="353" xr:uid="{00000000-0005-0000-0000-00007A010000}"/>
    <cellStyle name="Calc Percent (1) 2" xfId="354" xr:uid="{00000000-0005-0000-0000-00007B010000}"/>
    <cellStyle name="Calc Percent (1) 2 2" xfId="355" xr:uid="{00000000-0005-0000-0000-00007C010000}"/>
    <cellStyle name="Calc Percent (1) 3" xfId="356" xr:uid="{00000000-0005-0000-0000-00007D010000}"/>
    <cellStyle name="Calc Percent (1) 3 2" xfId="357" xr:uid="{00000000-0005-0000-0000-00007E010000}"/>
    <cellStyle name="Calc Percent (1) 4" xfId="358" xr:uid="{00000000-0005-0000-0000-00007F010000}"/>
    <cellStyle name="Calc Percent (1) 4 2" xfId="359" xr:uid="{00000000-0005-0000-0000-000080010000}"/>
    <cellStyle name="Calc Percent (1) 5" xfId="360" xr:uid="{00000000-0005-0000-0000-000081010000}"/>
    <cellStyle name="Calc Percent (1) 5 2" xfId="361" xr:uid="{00000000-0005-0000-0000-000082010000}"/>
    <cellStyle name="Calc Percent (1) 6" xfId="362" xr:uid="{00000000-0005-0000-0000-000083010000}"/>
    <cellStyle name="Calc Percent (1) 6 2" xfId="363" xr:uid="{00000000-0005-0000-0000-000084010000}"/>
    <cellStyle name="Calc Percent (1) 7" xfId="364" xr:uid="{00000000-0005-0000-0000-000085010000}"/>
    <cellStyle name="Calc Percent (1) 7 2" xfId="365" xr:uid="{00000000-0005-0000-0000-000086010000}"/>
    <cellStyle name="Calc Percent (1) 8" xfId="366" xr:uid="{00000000-0005-0000-0000-000087010000}"/>
    <cellStyle name="Calc Percent (1) 8 2" xfId="367" xr:uid="{00000000-0005-0000-0000-000088010000}"/>
    <cellStyle name="Calc Percent (1) 9" xfId="368" xr:uid="{00000000-0005-0000-0000-000089010000}"/>
    <cellStyle name="Calc Percent (1) 9 2" xfId="369" xr:uid="{00000000-0005-0000-0000-00008A010000}"/>
    <cellStyle name="Calc Percent (1)_070831_Loan_bond" xfId="370" xr:uid="{00000000-0005-0000-0000-00008B010000}"/>
    <cellStyle name="Calc Percent (2)" xfId="371" xr:uid="{00000000-0005-0000-0000-00008C010000}"/>
    <cellStyle name="Calc Percent (2) 10" xfId="372" xr:uid="{00000000-0005-0000-0000-00008D010000}"/>
    <cellStyle name="Calc Percent (2) 10 2" xfId="373" xr:uid="{00000000-0005-0000-0000-00008E010000}"/>
    <cellStyle name="Calc Percent (2) 11" xfId="374" xr:uid="{00000000-0005-0000-0000-00008F010000}"/>
    <cellStyle name="Calc Percent (2) 11 2" xfId="375" xr:uid="{00000000-0005-0000-0000-000090010000}"/>
    <cellStyle name="Calc Percent (2) 12" xfId="376" xr:uid="{00000000-0005-0000-0000-000091010000}"/>
    <cellStyle name="Calc Percent (2) 12 2" xfId="377" xr:uid="{00000000-0005-0000-0000-000092010000}"/>
    <cellStyle name="Calc Percent (2) 13" xfId="378" xr:uid="{00000000-0005-0000-0000-000093010000}"/>
    <cellStyle name="Calc Percent (2) 13 2" xfId="379" xr:uid="{00000000-0005-0000-0000-000094010000}"/>
    <cellStyle name="Calc Percent (2) 14" xfId="380" xr:uid="{00000000-0005-0000-0000-000095010000}"/>
    <cellStyle name="Calc Percent (2) 14 2" xfId="381" xr:uid="{00000000-0005-0000-0000-000096010000}"/>
    <cellStyle name="Calc Percent (2) 15" xfId="382" xr:uid="{00000000-0005-0000-0000-000097010000}"/>
    <cellStyle name="Calc Percent (2) 15 2" xfId="383" xr:uid="{00000000-0005-0000-0000-000098010000}"/>
    <cellStyle name="Calc Percent (2) 16" xfId="384" xr:uid="{00000000-0005-0000-0000-000099010000}"/>
    <cellStyle name="Calc Percent (2) 2" xfId="385" xr:uid="{00000000-0005-0000-0000-00009A010000}"/>
    <cellStyle name="Calc Percent (2) 2 2" xfId="386" xr:uid="{00000000-0005-0000-0000-00009B010000}"/>
    <cellStyle name="Calc Percent (2) 3" xfId="387" xr:uid="{00000000-0005-0000-0000-00009C010000}"/>
    <cellStyle name="Calc Percent (2) 3 2" xfId="388" xr:uid="{00000000-0005-0000-0000-00009D010000}"/>
    <cellStyle name="Calc Percent (2) 4" xfId="389" xr:uid="{00000000-0005-0000-0000-00009E010000}"/>
    <cellStyle name="Calc Percent (2) 4 2" xfId="390" xr:uid="{00000000-0005-0000-0000-00009F010000}"/>
    <cellStyle name="Calc Percent (2) 5" xfId="391" xr:uid="{00000000-0005-0000-0000-0000A0010000}"/>
    <cellStyle name="Calc Percent (2) 5 2" xfId="392" xr:uid="{00000000-0005-0000-0000-0000A1010000}"/>
    <cellStyle name="Calc Percent (2) 6" xfId="393" xr:uid="{00000000-0005-0000-0000-0000A2010000}"/>
    <cellStyle name="Calc Percent (2) 6 2" xfId="394" xr:uid="{00000000-0005-0000-0000-0000A3010000}"/>
    <cellStyle name="Calc Percent (2) 7" xfId="395" xr:uid="{00000000-0005-0000-0000-0000A4010000}"/>
    <cellStyle name="Calc Percent (2) 7 2" xfId="396" xr:uid="{00000000-0005-0000-0000-0000A5010000}"/>
    <cellStyle name="Calc Percent (2) 8" xfId="397" xr:uid="{00000000-0005-0000-0000-0000A6010000}"/>
    <cellStyle name="Calc Percent (2) 8 2" xfId="398" xr:uid="{00000000-0005-0000-0000-0000A7010000}"/>
    <cellStyle name="Calc Percent (2) 9" xfId="399" xr:uid="{00000000-0005-0000-0000-0000A8010000}"/>
    <cellStyle name="Calc Percent (2) 9 2" xfId="400" xr:uid="{00000000-0005-0000-0000-0000A9010000}"/>
    <cellStyle name="Calc Percent (2)_33" xfId="401" xr:uid="{00000000-0005-0000-0000-0000AA010000}"/>
    <cellStyle name="Calc Units (0)" xfId="402" xr:uid="{00000000-0005-0000-0000-0000AB010000}"/>
    <cellStyle name="Calc Units (0) 10" xfId="403" xr:uid="{00000000-0005-0000-0000-0000AC010000}"/>
    <cellStyle name="Calc Units (0) 10 2" xfId="404" xr:uid="{00000000-0005-0000-0000-0000AD010000}"/>
    <cellStyle name="Calc Units (0) 11" xfId="405" xr:uid="{00000000-0005-0000-0000-0000AE010000}"/>
    <cellStyle name="Calc Units (0) 11 2" xfId="406" xr:uid="{00000000-0005-0000-0000-0000AF010000}"/>
    <cellStyle name="Calc Units (0) 12" xfId="407" xr:uid="{00000000-0005-0000-0000-0000B0010000}"/>
    <cellStyle name="Calc Units (0) 12 2" xfId="408" xr:uid="{00000000-0005-0000-0000-0000B1010000}"/>
    <cellStyle name="Calc Units (0) 13" xfId="409" xr:uid="{00000000-0005-0000-0000-0000B2010000}"/>
    <cellStyle name="Calc Units (0) 13 2" xfId="410" xr:uid="{00000000-0005-0000-0000-0000B3010000}"/>
    <cellStyle name="Calc Units (0) 14" xfId="411" xr:uid="{00000000-0005-0000-0000-0000B4010000}"/>
    <cellStyle name="Calc Units (0) 14 2" xfId="412" xr:uid="{00000000-0005-0000-0000-0000B5010000}"/>
    <cellStyle name="Calc Units (0) 15" xfId="413" xr:uid="{00000000-0005-0000-0000-0000B6010000}"/>
    <cellStyle name="Calc Units (0) 15 2" xfId="414" xr:uid="{00000000-0005-0000-0000-0000B7010000}"/>
    <cellStyle name="Calc Units (0) 16" xfId="415" xr:uid="{00000000-0005-0000-0000-0000B8010000}"/>
    <cellStyle name="Calc Units (0) 2" xfId="416" xr:uid="{00000000-0005-0000-0000-0000B9010000}"/>
    <cellStyle name="Calc Units (0) 2 2" xfId="417" xr:uid="{00000000-0005-0000-0000-0000BA010000}"/>
    <cellStyle name="Calc Units (0) 3" xfId="418" xr:uid="{00000000-0005-0000-0000-0000BB010000}"/>
    <cellStyle name="Calc Units (0) 3 2" xfId="419" xr:uid="{00000000-0005-0000-0000-0000BC010000}"/>
    <cellStyle name="Calc Units (0) 4" xfId="420" xr:uid="{00000000-0005-0000-0000-0000BD010000}"/>
    <cellStyle name="Calc Units (0) 4 2" xfId="421" xr:uid="{00000000-0005-0000-0000-0000BE010000}"/>
    <cellStyle name="Calc Units (0) 5" xfId="422" xr:uid="{00000000-0005-0000-0000-0000BF010000}"/>
    <cellStyle name="Calc Units (0) 5 2" xfId="423" xr:uid="{00000000-0005-0000-0000-0000C0010000}"/>
    <cellStyle name="Calc Units (0) 6" xfId="424" xr:uid="{00000000-0005-0000-0000-0000C1010000}"/>
    <cellStyle name="Calc Units (0) 6 2" xfId="425" xr:uid="{00000000-0005-0000-0000-0000C2010000}"/>
    <cellStyle name="Calc Units (0) 7" xfId="426" xr:uid="{00000000-0005-0000-0000-0000C3010000}"/>
    <cellStyle name="Calc Units (0) 7 2" xfId="427" xr:uid="{00000000-0005-0000-0000-0000C4010000}"/>
    <cellStyle name="Calc Units (0) 8" xfId="428" xr:uid="{00000000-0005-0000-0000-0000C5010000}"/>
    <cellStyle name="Calc Units (0) 8 2" xfId="429" xr:uid="{00000000-0005-0000-0000-0000C6010000}"/>
    <cellStyle name="Calc Units (0) 9" xfId="430" xr:uid="{00000000-0005-0000-0000-0000C7010000}"/>
    <cellStyle name="Calc Units (0) 9 2" xfId="431" xr:uid="{00000000-0005-0000-0000-0000C8010000}"/>
    <cellStyle name="Calc Units (0)_33" xfId="432" xr:uid="{00000000-0005-0000-0000-0000C9010000}"/>
    <cellStyle name="Calc Units (1)" xfId="433" xr:uid="{00000000-0005-0000-0000-0000CA010000}"/>
    <cellStyle name="Calc Units (1) 10" xfId="434" xr:uid="{00000000-0005-0000-0000-0000CB010000}"/>
    <cellStyle name="Calc Units (1) 10 2" xfId="435" xr:uid="{00000000-0005-0000-0000-0000CC010000}"/>
    <cellStyle name="Calc Units (1) 11" xfId="436" xr:uid="{00000000-0005-0000-0000-0000CD010000}"/>
    <cellStyle name="Calc Units (1) 11 2" xfId="437" xr:uid="{00000000-0005-0000-0000-0000CE010000}"/>
    <cellStyle name="Calc Units (1) 12" xfId="438" xr:uid="{00000000-0005-0000-0000-0000CF010000}"/>
    <cellStyle name="Calc Units (1) 12 2" xfId="439" xr:uid="{00000000-0005-0000-0000-0000D0010000}"/>
    <cellStyle name="Calc Units (1) 13" xfId="440" xr:uid="{00000000-0005-0000-0000-0000D1010000}"/>
    <cellStyle name="Calc Units (1) 13 2" xfId="441" xr:uid="{00000000-0005-0000-0000-0000D2010000}"/>
    <cellStyle name="Calc Units (1) 14" xfId="442" xr:uid="{00000000-0005-0000-0000-0000D3010000}"/>
    <cellStyle name="Calc Units (1) 14 2" xfId="443" xr:uid="{00000000-0005-0000-0000-0000D4010000}"/>
    <cellStyle name="Calc Units (1) 15" xfId="444" xr:uid="{00000000-0005-0000-0000-0000D5010000}"/>
    <cellStyle name="Calc Units (1) 15 2" xfId="445" xr:uid="{00000000-0005-0000-0000-0000D6010000}"/>
    <cellStyle name="Calc Units (1) 16" xfId="446" xr:uid="{00000000-0005-0000-0000-0000D7010000}"/>
    <cellStyle name="Calc Units (1) 2" xfId="447" xr:uid="{00000000-0005-0000-0000-0000D8010000}"/>
    <cellStyle name="Calc Units (1) 2 2" xfId="448" xr:uid="{00000000-0005-0000-0000-0000D9010000}"/>
    <cellStyle name="Calc Units (1) 3" xfId="449" xr:uid="{00000000-0005-0000-0000-0000DA010000}"/>
    <cellStyle name="Calc Units (1) 3 2" xfId="450" xr:uid="{00000000-0005-0000-0000-0000DB010000}"/>
    <cellStyle name="Calc Units (1) 4" xfId="451" xr:uid="{00000000-0005-0000-0000-0000DC010000}"/>
    <cellStyle name="Calc Units (1) 4 2" xfId="452" xr:uid="{00000000-0005-0000-0000-0000DD010000}"/>
    <cellStyle name="Calc Units (1) 5" xfId="453" xr:uid="{00000000-0005-0000-0000-0000DE010000}"/>
    <cellStyle name="Calc Units (1) 5 2" xfId="454" xr:uid="{00000000-0005-0000-0000-0000DF010000}"/>
    <cellStyle name="Calc Units (1) 6" xfId="455" xr:uid="{00000000-0005-0000-0000-0000E0010000}"/>
    <cellStyle name="Calc Units (1) 6 2" xfId="456" xr:uid="{00000000-0005-0000-0000-0000E1010000}"/>
    <cellStyle name="Calc Units (1) 7" xfId="457" xr:uid="{00000000-0005-0000-0000-0000E2010000}"/>
    <cellStyle name="Calc Units (1) 7 2" xfId="458" xr:uid="{00000000-0005-0000-0000-0000E3010000}"/>
    <cellStyle name="Calc Units (1) 8" xfId="459" xr:uid="{00000000-0005-0000-0000-0000E4010000}"/>
    <cellStyle name="Calc Units (1) 8 2" xfId="460" xr:uid="{00000000-0005-0000-0000-0000E5010000}"/>
    <cellStyle name="Calc Units (1) 9" xfId="461" xr:uid="{00000000-0005-0000-0000-0000E6010000}"/>
    <cellStyle name="Calc Units (1) 9 2" xfId="462" xr:uid="{00000000-0005-0000-0000-0000E7010000}"/>
    <cellStyle name="Calc Units (1)_33" xfId="463" xr:uid="{00000000-0005-0000-0000-0000E8010000}"/>
    <cellStyle name="Calc Units (2)" xfId="464" xr:uid="{00000000-0005-0000-0000-0000E9010000}"/>
    <cellStyle name="Calc Units (2) 10" xfId="465" xr:uid="{00000000-0005-0000-0000-0000EA010000}"/>
    <cellStyle name="Calc Units (2) 10 2" xfId="466" xr:uid="{00000000-0005-0000-0000-0000EB010000}"/>
    <cellStyle name="Calc Units (2) 11" xfId="467" xr:uid="{00000000-0005-0000-0000-0000EC010000}"/>
    <cellStyle name="Calc Units (2) 11 2" xfId="468" xr:uid="{00000000-0005-0000-0000-0000ED010000}"/>
    <cellStyle name="Calc Units (2) 12" xfId="469" xr:uid="{00000000-0005-0000-0000-0000EE010000}"/>
    <cellStyle name="Calc Units (2) 12 2" xfId="470" xr:uid="{00000000-0005-0000-0000-0000EF010000}"/>
    <cellStyle name="Calc Units (2) 13" xfId="471" xr:uid="{00000000-0005-0000-0000-0000F0010000}"/>
    <cellStyle name="Calc Units (2) 13 2" xfId="472" xr:uid="{00000000-0005-0000-0000-0000F1010000}"/>
    <cellStyle name="Calc Units (2) 14" xfId="473" xr:uid="{00000000-0005-0000-0000-0000F2010000}"/>
    <cellStyle name="Calc Units (2) 14 2" xfId="474" xr:uid="{00000000-0005-0000-0000-0000F3010000}"/>
    <cellStyle name="Calc Units (2) 15" xfId="475" xr:uid="{00000000-0005-0000-0000-0000F4010000}"/>
    <cellStyle name="Calc Units (2) 15 2" xfId="476" xr:uid="{00000000-0005-0000-0000-0000F5010000}"/>
    <cellStyle name="Calc Units (2) 16" xfId="477" xr:uid="{00000000-0005-0000-0000-0000F6010000}"/>
    <cellStyle name="Calc Units (2) 2" xfId="478" xr:uid="{00000000-0005-0000-0000-0000F7010000}"/>
    <cellStyle name="Calc Units (2) 2 2" xfId="479" xr:uid="{00000000-0005-0000-0000-0000F8010000}"/>
    <cellStyle name="Calc Units (2) 3" xfId="480" xr:uid="{00000000-0005-0000-0000-0000F9010000}"/>
    <cellStyle name="Calc Units (2) 3 2" xfId="481" xr:uid="{00000000-0005-0000-0000-0000FA010000}"/>
    <cellStyle name="Calc Units (2) 4" xfId="482" xr:uid="{00000000-0005-0000-0000-0000FB010000}"/>
    <cellStyle name="Calc Units (2) 4 2" xfId="483" xr:uid="{00000000-0005-0000-0000-0000FC010000}"/>
    <cellStyle name="Calc Units (2) 5" xfId="484" xr:uid="{00000000-0005-0000-0000-0000FD010000}"/>
    <cellStyle name="Calc Units (2) 5 2" xfId="485" xr:uid="{00000000-0005-0000-0000-0000FE010000}"/>
    <cellStyle name="Calc Units (2) 6" xfId="486" xr:uid="{00000000-0005-0000-0000-0000FF010000}"/>
    <cellStyle name="Calc Units (2) 6 2" xfId="487" xr:uid="{00000000-0005-0000-0000-000000020000}"/>
    <cellStyle name="Calc Units (2) 7" xfId="488" xr:uid="{00000000-0005-0000-0000-000001020000}"/>
    <cellStyle name="Calc Units (2) 7 2" xfId="489" xr:uid="{00000000-0005-0000-0000-000002020000}"/>
    <cellStyle name="Calc Units (2) 8" xfId="490" xr:uid="{00000000-0005-0000-0000-000003020000}"/>
    <cellStyle name="Calc Units (2) 8 2" xfId="491" xr:uid="{00000000-0005-0000-0000-000004020000}"/>
    <cellStyle name="Calc Units (2) 9" xfId="492" xr:uid="{00000000-0005-0000-0000-000005020000}"/>
    <cellStyle name="Calc Units (2) 9 2" xfId="493" xr:uid="{00000000-0005-0000-0000-000006020000}"/>
    <cellStyle name="Calc Units (2)_33" xfId="494" xr:uid="{00000000-0005-0000-0000-000007020000}"/>
    <cellStyle name="calc_Eingreidsluferlar" xfId="495" xr:uid="{00000000-0005-0000-0000-000008020000}"/>
    <cellStyle name="calculated" xfId="496" xr:uid="{00000000-0005-0000-0000-000009020000}"/>
    <cellStyle name="Calculation" xfId="19" builtinId="22" customBuiltin="1"/>
    <cellStyle name="Calculation 2" xfId="497" xr:uid="{00000000-0005-0000-0000-00000B020000}"/>
    <cellStyle name="Calculation 2 2" xfId="498" xr:uid="{00000000-0005-0000-0000-00000C020000}"/>
    <cellStyle name="Calculation 2 3" xfId="499" xr:uid="{00000000-0005-0000-0000-00000D020000}"/>
    <cellStyle name="Calculation 2 4" xfId="500" xr:uid="{00000000-0005-0000-0000-00000E020000}"/>
    <cellStyle name="Calculation 2 5" xfId="2001" xr:uid="{00000000-0005-0000-0000-00000F020000}"/>
    <cellStyle name="Calculation 3" xfId="501" xr:uid="{00000000-0005-0000-0000-000010020000}"/>
    <cellStyle name="Calculation 3 2" xfId="502" xr:uid="{00000000-0005-0000-0000-000011020000}"/>
    <cellStyle name="CalcҐCurrency (0)_laroux" xfId="503" xr:uid="{00000000-0005-0000-0000-000012020000}"/>
    <cellStyle name="Check Cell" xfId="21" builtinId="23" customBuiltin="1"/>
    <cellStyle name="Check Cell 2" xfId="504" xr:uid="{00000000-0005-0000-0000-000014020000}"/>
    <cellStyle name="Check Cell 2 2" xfId="505" xr:uid="{00000000-0005-0000-0000-000015020000}"/>
    <cellStyle name="Check Cell 2 3" xfId="506" xr:uid="{00000000-0005-0000-0000-000016020000}"/>
    <cellStyle name="Check Cell 2 4" xfId="507" xr:uid="{00000000-0005-0000-0000-000017020000}"/>
    <cellStyle name="Check Cell 2 5" xfId="2002" xr:uid="{00000000-0005-0000-0000-000018020000}"/>
    <cellStyle name="Check Cell 3" xfId="508" xr:uid="{00000000-0005-0000-0000-000019020000}"/>
    <cellStyle name="Check Cell 3 2" xfId="509" xr:uid="{00000000-0005-0000-0000-00001A020000}"/>
    <cellStyle name="Column_Title" xfId="510" xr:uid="{00000000-0005-0000-0000-00001B020000}"/>
    <cellStyle name="Comma [0]" xfId="1950" builtinId="6"/>
    <cellStyle name="Comma [0] 2" xfId="2942" xr:uid="{7AC8CB61-59AE-4908-91E9-31D435BE5469}"/>
    <cellStyle name="Comma [0] 3" xfId="1951" xr:uid="{00000000-0005-0000-0000-00001D020000}"/>
    <cellStyle name="Comma [0] 3 2" xfId="1952" xr:uid="{00000000-0005-0000-0000-00001E020000}"/>
    <cellStyle name="Comma [0] 3 3" xfId="2943" xr:uid="{F03CCFBF-450D-4C67-810D-9FBB23101EE2}"/>
    <cellStyle name="Comma [00]" xfId="511" xr:uid="{00000000-0005-0000-0000-00001F020000}"/>
    <cellStyle name="Comma [00] 10" xfId="512" xr:uid="{00000000-0005-0000-0000-000020020000}"/>
    <cellStyle name="Comma [00] 10 2" xfId="513" xr:uid="{00000000-0005-0000-0000-000021020000}"/>
    <cellStyle name="Comma [00] 11" xfId="514" xr:uid="{00000000-0005-0000-0000-000022020000}"/>
    <cellStyle name="Comma [00] 11 2" xfId="515" xr:uid="{00000000-0005-0000-0000-000023020000}"/>
    <cellStyle name="Comma [00] 12" xfId="516" xr:uid="{00000000-0005-0000-0000-000024020000}"/>
    <cellStyle name="Comma [00] 12 2" xfId="517" xr:uid="{00000000-0005-0000-0000-000025020000}"/>
    <cellStyle name="Comma [00] 13" xfId="518" xr:uid="{00000000-0005-0000-0000-000026020000}"/>
    <cellStyle name="Comma [00] 13 2" xfId="519" xr:uid="{00000000-0005-0000-0000-000027020000}"/>
    <cellStyle name="Comma [00] 14" xfId="520" xr:uid="{00000000-0005-0000-0000-000028020000}"/>
    <cellStyle name="Comma [00] 14 2" xfId="521" xr:uid="{00000000-0005-0000-0000-000029020000}"/>
    <cellStyle name="Comma [00] 15" xfId="522" xr:uid="{00000000-0005-0000-0000-00002A020000}"/>
    <cellStyle name="Comma [00] 15 2" xfId="523" xr:uid="{00000000-0005-0000-0000-00002B020000}"/>
    <cellStyle name="Comma [00] 16" xfId="524" xr:uid="{00000000-0005-0000-0000-00002C020000}"/>
    <cellStyle name="Comma [00] 2" xfId="525" xr:uid="{00000000-0005-0000-0000-00002D020000}"/>
    <cellStyle name="Comma [00] 2 2" xfId="526" xr:uid="{00000000-0005-0000-0000-00002E020000}"/>
    <cellStyle name="Comma [00] 3" xfId="527" xr:uid="{00000000-0005-0000-0000-00002F020000}"/>
    <cellStyle name="Comma [00] 3 2" xfId="528" xr:uid="{00000000-0005-0000-0000-000030020000}"/>
    <cellStyle name="Comma [00] 4" xfId="529" xr:uid="{00000000-0005-0000-0000-000031020000}"/>
    <cellStyle name="Comma [00] 4 2" xfId="530" xr:uid="{00000000-0005-0000-0000-000032020000}"/>
    <cellStyle name="Comma [00] 5" xfId="531" xr:uid="{00000000-0005-0000-0000-000033020000}"/>
    <cellStyle name="Comma [00] 5 2" xfId="532" xr:uid="{00000000-0005-0000-0000-000034020000}"/>
    <cellStyle name="Comma [00] 6" xfId="533" xr:uid="{00000000-0005-0000-0000-000035020000}"/>
    <cellStyle name="Comma [00] 6 2" xfId="534" xr:uid="{00000000-0005-0000-0000-000036020000}"/>
    <cellStyle name="Comma [00] 7" xfId="535" xr:uid="{00000000-0005-0000-0000-000037020000}"/>
    <cellStyle name="Comma [00] 7 2" xfId="536" xr:uid="{00000000-0005-0000-0000-000038020000}"/>
    <cellStyle name="Comma [00] 8" xfId="537" xr:uid="{00000000-0005-0000-0000-000039020000}"/>
    <cellStyle name="Comma [00] 8 2" xfId="538" xr:uid="{00000000-0005-0000-0000-00003A020000}"/>
    <cellStyle name="Comma [00] 9" xfId="539" xr:uid="{00000000-0005-0000-0000-00003B020000}"/>
    <cellStyle name="Comma [00] 9 2" xfId="540" xr:uid="{00000000-0005-0000-0000-00003C020000}"/>
    <cellStyle name="Comma 10" xfId="541" xr:uid="{00000000-0005-0000-0000-00003D020000}"/>
    <cellStyle name="Comma 10 2" xfId="542" xr:uid="{00000000-0005-0000-0000-00003E020000}"/>
    <cellStyle name="Comma 10 3" xfId="543" xr:uid="{00000000-0005-0000-0000-00003F020000}"/>
    <cellStyle name="Comma 10 4" xfId="544" xr:uid="{00000000-0005-0000-0000-000040020000}"/>
    <cellStyle name="Comma 11" xfId="545" xr:uid="{00000000-0005-0000-0000-000041020000}"/>
    <cellStyle name="Comma 11 2" xfId="546" xr:uid="{00000000-0005-0000-0000-000042020000}"/>
    <cellStyle name="Comma 11 3" xfId="547" xr:uid="{00000000-0005-0000-0000-000043020000}"/>
    <cellStyle name="Comma 11 4" xfId="548" xr:uid="{00000000-0005-0000-0000-000044020000}"/>
    <cellStyle name="Comma 12" xfId="549" xr:uid="{00000000-0005-0000-0000-000045020000}"/>
    <cellStyle name="Comma 12 2" xfId="550" xr:uid="{00000000-0005-0000-0000-000046020000}"/>
    <cellStyle name="Comma 12 3" xfId="551" xr:uid="{00000000-0005-0000-0000-000047020000}"/>
    <cellStyle name="Comma 12 4" xfId="552" xr:uid="{00000000-0005-0000-0000-000048020000}"/>
    <cellStyle name="Comma 13" xfId="553" xr:uid="{00000000-0005-0000-0000-000049020000}"/>
    <cellStyle name="Comma 13 2" xfId="554" xr:uid="{00000000-0005-0000-0000-00004A020000}"/>
    <cellStyle name="Comma 13 3" xfId="555" xr:uid="{00000000-0005-0000-0000-00004B020000}"/>
    <cellStyle name="Comma 13 4" xfId="556" xr:uid="{00000000-0005-0000-0000-00004C020000}"/>
    <cellStyle name="Comma 14" xfId="557" xr:uid="{00000000-0005-0000-0000-00004D020000}"/>
    <cellStyle name="Comma 14 2" xfId="558" xr:uid="{00000000-0005-0000-0000-00004E020000}"/>
    <cellStyle name="Comma 14 2 2" xfId="559" xr:uid="{00000000-0005-0000-0000-00004F020000}"/>
    <cellStyle name="Comma 14 3" xfId="560" xr:uid="{00000000-0005-0000-0000-000050020000}"/>
    <cellStyle name="Comma 14 3 2" xfId="561" xr:uid="{00000000-0005-0000-0000-000051020000}"/>
    <cellStyle name="Comma 14 4" xfId="562" xr:uid="{00000000-0005-0000-0000-000052020000}"/>
    <cellStyle name="Comma 14 4 2" xfId="563" xr:uid="{00000000-0005-0000-0000-000053020000}"/>
    <cellStyle name="Comma 14 5" xfId="564" xr:uid="{00000000-0005-0000-0000-000054020000}"/>
    <cellStyle name="Comma 15" xfId="565" xr:uid="{00000000-0005-0000-0000-000055020000}"/>
    <cellStyle name="Comma 15 2" xfId="566" xr:uid="{00000000-0005-0000-0000-000056020000}"/>
    <cellStyle name="Comma 15 2 2" xfId="2905" xr:uid="{CB18C765-3B13-4098-87E5-B074F466FEA2}"/>
    <cellStyle name="Comma 15 3" xfId="567" xr:uid="{00000000-0005-0000-0000-000057020000}"/>
    <cellStyle name="Comma 15 3 2" xfId="2906" xr:uid="{079B8BE0-28C6-43C5-982E-920C9B69D52D}"/>
    <cellStyle name="Comma 15 4" xfId="568" xr:uid="{00000000-0005-0000-0000-000058020000}"/>
    <cellStyle name="Comma 15 4 2" xfId="2907" xr:uid="{0540EC81-81B8-4137-8583-AF8AFE9A0484}"/>
    <cellStyle name="Comma 15 5" xfId="2904" xr:uid="{A51BC38F-A822-410A-9222-75CED2B64F12}"/>
    <cellStyle name="Comma 16" xfId="569" xr:uid="{00000000-0005-0000-0000-000059020000}"/>
    <cellStyle name="Comma 16 2" xfId="570" xr:uid="{00000000-0005-0000-0000-00005A020000}"/>
    <cellStyle name="Comma 16 2 2" xfId="2909" xr:uid="{9C3E41D3-95EC-44AE-A49C-274B5EDE1E2F}"/>
    <cellStyle name="Comma 16 3" xfId="2908" xr:uid="{5B63ABA8-CA1F-4E77-AFFD-05187CD11C76}"/>
    <cellStyle name="Comma 17" xfId="571" xr:uid="{00000000-0005-0000-0000-00005B020000}"/>
    <cellStyle name="Comma 17 2" xfId="572" xr:uid="{00000000-0005-0000-0000-00005C020000}"/>
    <cellStyle name="Comma 17 2 2" xfId="2911" xr:uid="{BD0BD45A-C163-469A-B82E-B4C362DA4274}"/>
    <cellStyle name="Comma 17 3" xfId="2910" xr:uid="{A1D21559-0CA1-43B1-953C-E95A2852BDBE}"/>
    <cellStyle name="Comma 18" xfId="573" xr:uid="{00000000-0005-0000-0000-00005D020000}"/>
    <cellStyle name="Comma 18 2" xfId="574" xr:uid="{00000000-0005-0000-0000-00005E020000}"/>
    <cellStyle name="Comma 18 2 2" xfId="2913" xr:uid="{6C8F1882-7D83-4971-AB6F-D17B42F9D412}"/>
    <cellStyle name="Comma 18 3" xfId="2912" xr:uid="{711EAC7F-EEC3-452F-BFBA-06FE43CDAD60}"/>
    <cellStyle name="Comma 19" xfId="575" xr:uid="{00000000-0005-0000-0000-00005F020000}"/>
    <cellStyle name="Comma 19 2" xfId="576" xr:uid="{00000000-0005-0000-0000-000060020000}"/>
    <cellStyle name="Comma 19 2 2" xfId="2915" xr:uid="{9B32912D-FF6B-47E9-9D20-342BABECA756}"/>
    <cellStyle name="Comma 19 3" xfId="2914" xr:uid="{B4274190-AE15-4E51-89A3-3B8B6A40D850}"/>
    <cellStyle name="Comma 2" xfId="577" xr:uid="{00000000-0005-0000-0000-000061020000}"/>
    <cellStyle name="Comma 2 10" xfId="578" xr:uid="{00000000-0005-0000-0000-000062020000}"/>
    <cellStyle name="Comma 2 10 2" xfId="579" xr:uid="{00000000-0005-0000-0000-000063020000}"/>
    <cellStyle name="Comma 2 10 2 2" xfId="2918" xr:uid="{D8CF8604-0056-47A6-98CA-E7A97D24438A}"/>
    <cellStyle name="Comma 2 10 3" xfId="2917" xr:uid="{FB4F7F61-A5A9-4D07-9B37-6588ACA3EAAD}"/>
    <cellStyle name="Comma 2 11" xfId="580" xr:uid="{00000000-0005-0000-0000-000064020000}"/>
    <cellStyle name="Comma 2 11 2" xfId="581" xr:uid="{00000000-0005-0000-0000-000065020000}"/>
    <cellStyle name="Comma 2 11 2 2" xfId="2920" xr:uid="{21A72660-D533-438A-883B-7D4A548536F6}"/>
    <cellStyle name="Comma 2 11 3" xfId="2919" xr:uid="{CAB59E58-743C-49A7-8DE2-A41F11C18B87}"/>
    <cellStyle name="Comma 2 12" xfId="582" xr:uid="{00000000-0005-0000-0000-000066020000}"/>
    <cellStyle name="Comma 2 13" xfId="583" xr:uid="{00000000-0005-0000-0000-000067020000}"/>
    <cellStyle name="Comma 2 14" xfId="2004" xr:uid="{00000000-0005-0000-0000-000068020000}"/>
    <cellStyle name="Comma 2 15" xfId="2916" xr:uid="{7B999B90-546D-4217-B539-FC430A7551D4}"/>
    <cellStyle name="Comma 2 2" xfId="584" xr:uid="{00000000-0005-0000-0000-000069020000}"/>
    <cellStyle name="Comma 2 2 2" xfId="585" xr:uid="{00000000-0005-0000-0000-00006A020000}"/>
    <cellStyle name="Comma 2 2 2 2" xfId="2922" xr:uid="{BCFC8DE0-019E-44F1-987D-D11563F50BC2}"/>
    <cellStyle name="Comma 2 2 3" xfId="586" xr:uid="{00000000-0005-0000-0000-00006B020000}"/>
    <cellStyle name="Comma 2 2 3 2" xfId="2923" xr:uid="{79BF05A1-4A9F-4741-B0FA-EFB432428745}"/>
    <cellStyle name="Comma 2 2 4" xfId="587" xr:uid="{00000000-0005-0000-0000-00006C020000}"/>
    <cellStyle name="Comma 2 2 4 2" xfId="2924" xr:uid="{4340079E-A9AC-48B0-BFD9-AD3B613109AD}"/>
    <cellStyle name="Comma 2 2 5" xfId="588" xr:uid="{00000000-0005-0000-0000-00006D020000}"/>
    <cellStyle name="Comma 2 2 5 2" xfId="2925" xr:uid="{BC62D62F-D9EB-4902-8356-3A66CD0B2ED5}"/>
    <cellStyle name="Comma 2 2 6" xfId="2921" xr:uid="{659CDC7F-F0C5-48A0-871E-18749B21A52E}"/>
    <cellStyle name="Comma 2 3" xfId="589" xr:uid="{00000000-0005-0000-0000-00006E020000}"/>
    <cellStyle name="Comma 2 3 2" xfId="590" xr:uid="{00000000-0005-0000-0000-00006F020000}"/>
    <cellStyle name="Comma 2 3 2 2" xfId="2927" xr:uid="{703BAB4F-B02E-4EA3-B183-810185747ACB}"/>
    <cellStyle name="Comma 2 3 3" xfId="2926" xr:uid="{31A30178-B2AD-4A57-9C4E-62B173840EC2}"/>
    <cellStyle name="Comma 2 4" xfId="591" xr:uid="{00000000-0005-0000-0000-000070020000}"/>
    <cellStyle name="Comma 2 4 2" xfId="592" xr:uid="{00000000-0005-0000-0000-000071020000}"/>
    <cellStyle name="Comma 2 4 2 2" xfId="2929" xr:uid="{B330415B-5657-4DCF-9764-560A6D5DC83A}"/>
    <cellStyle name="Comma 2 4 3" xfId="2928" xr:uid="{A998BF86-26F5-4D67-B2BB-BDA793CD4F3C}"/>
    <cellStyle name="Comma 2 5" xfId="593" xr:uid="{00000000-0005-0000-0000-000072020000}"/>
    <cellStyle name="Comma 2 5 2" xfId="594" xr:uid="{00000000-0005-0000-0000-000073020000}"/>
    <cellStyle name="Comma 2 5 2 2" xfId="2931" xr:uid="{BCA093F1-42C3-43D4-8DDA-902D6FBE0003}"/>
    <cellStyle name="Comma 2 5 3" xfId="2930" xr:uid="{E2ACC064-525D-4C2F-B0CF-CB9CB038648F}"/>
    <cellStyle name="Comma 2 6" xfId="595" xr:uid="{00000000-0005-0000-0000-000074020000}"/>
    <cellStyle name="Comma 2 6 2" xfId="596" xr:uid="{00000000-0005-0000-0000-000075020000}"/>
    <cellStyle name="Comma 2 6 2 2" xfId="2933" xr:uid="{3FE7EBD3-AF22-4051-A1E7-1663271E7C56}"/>
    <cellStyle name="Comma 2 6 3" xfId="2932" xr:uid="{1609E1A7-13EE-4A11-B660-8C9E15DEF4CD}"/>
    <cellStyle name="Comma 2 7" xfId="597" xr:uid="{00000000-0005-0000-0000-000076020000}"/>
    <cellStyle name="Comma 2 7 2" xfId="598" xr:uid="{00000000-0005-0000-0000-000077020000}"/>
    <cellStyle name="Comma 2 7 2 2" xfId="2935" xr:uid="{F25B88AE-0ED4-447A-9767-13073C5E33FF}"/>
    <cellStyle name="Comma 2 7 3" xfId="2934" xr:uid="{47A1A2A0-0AE0-42C2-8CC3-1C7888C04C35}"/>
    <cellStyle name="Comma 2 8" xfId="599" xr:uid="{00000000-0005-0000-0000-000078020000}"/>
    <cellStyle name="Comma 2 8 2" xfId="600" xr:uid="{00000000-0005-0000-0000-000079020000}"/>
    <cellStyle name="Comma 2 8 2 2" xfId="2937" xr:uid="{392E18F0-E6D6-4D46-8CC8-7EE975CFAEB5}"/>
    <cellStyle name="Comma 2 8 3" xfId="2936" xr:uid="{D4C6EAA3-2211-48CB-BA9F-148CECA21F70}"/>
    <cellStyle name="Comma 2 9" xfId="601" xr:uid="{00000000-0005-0000-0000-00007A020000}"/>
    <cellStyle name="Comma 2 9 2" xfId="602" xr:uid="{00000000-0005-0000-0000-00007B020000}"/>
    <cellStyle name="Comma 2 9 2 2" xfId="2939" xr:uid="{0B728F12-FCDA-4FD6-BC19-6461B7D8A3E8}"/>
    <cellStyle name="Comma 2 9 3" xfId="2938" xr:uid="{C079D0A6-BECF-438E-A996-E0164768A46D}"/>
    <cellStyle name="Comma 2_30" xfId="603" xr:uid="{00000000-0005-0000-0000-00007C020000}"/>
    <cellStyle name="Comma 20" xfId="604" xr:uid="{00000000-0005-0000-0000-00007D020000}"/>
    <cellStyle name="Comma 21" xfId="605" xr:uid="{00000000-0005-0000-0000-00007E020000}"/>
    <cellStyle name="Comma 21 2" xfId="2940" xr:uid="{4F3B4523-4D96-4C79-9465-07125A264DFB}"/>
    <cellStyle name="Comma 22" xfId="606" xr:uid="{00000000-0005-0000-0000-00007F020000}"/>
    <cellStyle name="Comma 23" xfId="607" xr:uid="{00000000-0005-0000-0000-000080020000}"/>
    <cellStyle name="Comma 24" xfId="2003" xr:uid="{00000000-0005-0000-0000-000081020000}"/>
    <cellStyle name="Comma 25" xfId="2889" xr:uid="{00000000-0005-0000-0000-000082020000}"/>
    <cellStyle name="Comma 26" xfId="2890" xr:uid="{00000000-0005-0000-0000-000083020000}"/>
    <cellStyle name="Comma 27" xfId="2888" xr:uid="{00000000-0005-0000-0000-000084020000}"/>
    <cellStyle name="Comma 3" xfId="608" xr:uid="{00000000-0005-0000-0000-000085020000}"/>
    <cellStyle name="Comma 3 2" xfId="609" xr:uid="{00000000-0005-0000-0000-000086020000}"/>
    <cellStyle name="Comma 3 3" xfId="610" xr:uid="{00000000-0005-0000-0000-000087020000}"/>
    <cellStyle name="Comma 3 4" xfId="611" xr:uid="{00000000-0005-0000-0000-000088020000}"/>
    <cellStyle name="Comma 3 5" xfId="612" xr:uid="{00000000-0005-0000-0000-000089020000}"/>
    <cellStyle name="Comma 3 6" xfId="2005" xr:uid="{00000000-0005-0000-0000-00008A020000}"/>
    <cellStyle name="Comma 3 7" xfId="2941" xr:uid="{AD3431F6-747F-4702-BC55-F4A0D4B2E52E}"/>
    <cellStyle name="Comma 4" xfId="613" xr:uid="{00000000-0005-0000-0000-00008B020000}"/>
    <cellStyle name="Comma 4 10" xfId="614" xr:uid="{00000000-0005-0000-0000-00008C020000}"/>
    <cellStyle name="Comma 4 2" xfId="615" xr:uid="{00000000-0005-0000-0000-00008D020000}"/>
    <cellStyle name="Comma 4 3" xfId="616" xr:uid="{00000000-0005-0000-0000-00008E020000}"/>
    <cellStyle name="Comma 4 4" xfId="617" xr:uid="{00000000-0005-0000-0000-00008F020000}"/>
    <cellStyle name="Comma 4 5" xfId="618" xr:uid="{00000000-0005-0000-0000-000090020000}"/>
    <cellStyle name="Comma 4 6" xfId="619" xr:uid="{00000000-0005-0000-0000-000091020000}"/>
    <cellStyle name="Comma 4 7" xfId="620" xr:uid="{00000000-0005-0000-0000-000092020000}"/>
    <cellStyle name="Comma 4 8" xfId="621" xr:uid="{00000000-0005-0000-0000-000093020000}"/>
    <cellStyle name="Comma 4 9" xfId="622" xr:uid="{00000000-0005-0000-0000-000094020000}"/>
    <cellStyle name="Comma 5" xfId="623" xr:uid="{00000000-0005-0000-0000-000095020000}"/>
    <cellStyle name="Comma 5 2" xfId="624" xr:uid="{00000000-0005-0000-0000-000096020000}"/>
    <cellStyle name="Comma 5 3" xfId="625" xr:uid="{00000000-0005-0000-0000-000097020000}"/>
    <cellStyle name="Comma 5 4" xfId="626" xr:uid="{00000000-0005-0000-0000-000098020000}"/>
    <cellStyle name="Comma 6" xfId="627" xr:uid="{00000000-0005-0000-0000-000099020000}"/>
    <cellStyle name="Comma 6 2" xfId="628" xr:uid="{00000000-0005-0000-0000-00009A020000}"/>
    <cellStyle name="Comma 6 3" xfId="629" xr:uid="{00000000-0005-0000-0000-00009B020000}"/>
    <cellStyle name="Comma 6 4" xfId="630" xr:uid="{00000000-0005-0000-0000-00009C020000}"/>
    <cellStyle name="Comma 7" xfId="631" xr:uid="{00000000-0005-0000-0000-00009D020000}"/>
    <cellStyle name="Comma 7 2" xfId="632" xr:uid="{00000000-0005-0000-0000-00009E020000}"/>
    <cellStyle name="Comma 7 3" xfId="633" xr:uid="{00000000-0005-0000-0000-00009F020000}"/>
    <cellStyle name="Comma 7 4" xfId="634" xr:uid="{00000000-0005-0000-0000-0000A0020000}"/>
    <cellStyle name="Comma 8" xfId="635" xr:uid="{00000000-0005-0000-0000-0000A1020000}"/>
    <cellStyle name="Comma 8 2" xfId="636" xr:uid="{00000000-0005-0000-0000-0000A2020000}"/>
    <cellStyle name="Comma 8 3" xfId="637" xr:uid="{00000000-0005-0000-0000-0000A3020000}"/>
    <cellStyle name="Comma 8 4" xfId="638" xr:uid="{00000000-0005-0000-0000-0000A4020000}"/>
    <cellStyle name="Comma 9" xfId="639" xr:uid="{00000000-0005-0000-0000-0000A5020000}"/>
    <cellStyle name="Comma 9 2" xfId="640" xr:uid="{00000000-0005-0000-0000-0000A6020000}"/>
    <cellStyle name="Comma 9 3" xfId="641" xr:uid="{00000000-0005-0000-0000-0000A7020000}"/>
    <cellStyle name="Comma 9 4" xfId="642" xr:uid="{00000000-0005-0000-0000-0000A8020000}"/>
    <cellStyle name="Coᱠma [0]_Q2 FY96" xfId="643" xr:uid="{00000000-0005-0000-0000-0000A9020000}"/>
    <cellStyle name="Currency [0] 10" xfId="644" xr:uid="{00000000-0005-0000-0000-0000AA020000}"/>
    <cellStyle name="Currency [0] 10 2" xfId="645" xr:uid="{00000000-0005-0000-0000-0000AB020000}"/>
    <cellStyle name="Currency [0] 11" xfId="646" xr:uid="{00000000-0005-0000-0000-0000AC020000}"/>
    <cellStyle name="Currency [0] 11 2" xfId="647" xr:uid="{00000000-0005-0000-0000-0000AD020000}"/>
    <cellStyle name="Currency [0] 12" xfId="648" xr:uid="{00000000-0005-0000-0000-0000AE020000}"/>
    <cellStyle name="Currency [0] 12 2" xfId="649" xr:uid="{00000000-0005-0000-0000-0000AF020000}"/>
    <cellStyle name="Currency [0] 13" xfId="650" xr:uid="{00000000-0005-0000-0000-0000B0020000}"/>
    <cellStyle name="Currency [0] 13 2" xfId="651" xr:uid="{00000000-0005-0000-0000-0000B1020000}"/>
    <cellStyle name="Currency [0] 2" xfId="652" xr:uid="{00000000-0005-0000-0000-0000B2020000}"/>
    <cellStyle name="Currency [0] 2 2" xfId="653" xr:uid="{00000000-0005-0000-0000-0000B3020000}"/>
    <cellStyle name="Currency [0] 3" xfId="654" xr:uid="{00000000-0005-0000-0000-0000B4020000}"/>
    <cellStyle name="Currency [0] 3 2" xfId="655" xr:uid="{00000000-0005-0000-0000-0000B5020000}"/>
    <cellStyle name="Currency [0] 4" xfId="656" xr:uid="{00000000-0005-0000-0000-0000B6020000}"/>
    <cellStyle name="Currency [0] 4 2" xfId="657" xr:uid="{00000000-0005-0000-0000-0000B7020000}"/>
    <cellStyle name="Currency [0] 5" xfId="658" xr:uid="{00000000-0005-0000-0000-0000B8020000}"/>
    <cellStyle name="Currency [0] 5 2" xfId="659" xr:uid="{00000000-0005-0000-0000-0000B9020000}"/>
    <cellStyle name="Currency [0] 6" xfId="660" xr:uid="{00000000-0005-0000-0000-0000BA020000}"/>
    <cellStyle name="Currency [0] 6 2" xfId="661" xr:uid="{00000000-0005-0000-0000-0000BB020000}"/>
    <cellStyle name="Currency [0] 7" xfId="662" xr:uid="{00000000-0005-0000-0000-0000BC020000}"/>
    <cellStyle name="Currency [0] 7 2" xfId="663" xr:uid="{00000000-0005-0000-0000-0000BD020000}"/>
    <cellStyle name="Currency [0] 8" xfId="664" xr:uid="{00000000-0005-0000-0000-0000BE020000}"/>
    <cellStyle name="Currency [0] 8 2" xfId="665" xr:uid="{00000000-0005-0000-0000-0000BF020000}"/>
    <cellStyle name="Currency [0] 9" xfId="666" xr:uid="{00000000-0005-0000-0000-0000C0020000}"/>
    <cellStyle name="Currency [0] 9 2" xfId="667" xr:uid="{00000000-0005-0000-0000-0000C1020000}"/>
    <cellStyle name="Currency [00]" xfId="668" xr:uid="{00000000-0005-0000-0000-0000C2020000}"/>
    <cellStyle name="Currency [00] 10" xfId="669" xr:uid="{00000000-0005-0000-0000-0000C3020000}"/>
    <cellStyle name="Currency [00] 10 2" xfId="670" xr:uid="{00000000-0005-0000-0000-0000C4020000}"/>
    <cellStyle name="Currency [00] 11" xfId="671" xr:uid="{00000000-0005-0000-0000-0000C5020000}"/>
    <cellStyle name="Currency [00] 11 2" xfId="672" xr:uid="{00000000-0005-0000-0000-0000C6020000}"/>
    <cellStyle name="Currency [00] 12" xfId="673" xr:uid="{00000000-0005-0000-0000-0000C7020000}"/>
    <cellStyle name="Currency [00] 12 2" xfId="674" xr:uid="{00000000-0005-0000-0000-0000C8020000}"/>
    <cellStyle name="Currency [00] 13" xfId="675" xr:uid="{00000000-0005-0000-0000-0000C9020000}"/>
    <cellStyle name="Currency [00] 13 2" xfId="676" xr:uid="{00000000-0005-0000-0000-0000CA020000}"/>
    <cellStyle name="Currency [00] 14" xfId="677" xr:uid="{00000000-0005-0000-0000-0000CB020000}"/>
    <cellStyle name="Currency [00] 14 2" xfId="678" xr:uid="{00000000-0005-0000-0000-0000CC020000}"/>
    <cellStyle name="Currency [00] 15" xfId="679" xr:uid="{00000000-0005-0000-0000-0000CD020000}"/>
    <cellStyle name="Currency [00] 15 2" xfId="680" xr:uid="{00000000-0005-0000-0000-0000CE020000}"/>
    <cellStyle name="Currency [00] 16" xfId="681" xr:uid="{00000000-0005-0000-0000-0000CF020000}"/>
    <cellStyle name="Currency [00] 2" xfId="682" xr:uid="{00000000-0005-0000-0000-0000D0020000}"/>
    <cellStyle name="Currency [00] 2 2" xfId="683" xr:uid="{00000000-0005-0000-0000-0000D1020000}"/>
    <cellStyle name="Currency [00] 3" xfId="684" xr:uid="{00000000-0005-0000-0000-0000D2020000}"/>
    <cellStyle name="Currency [00] 3 2" xfId="685" xr:uid="{00000000-0005-0000-0000-0000D3020000}"/>
    <cellStyle name="Currency [00] 4" xfId="686" xr:uid="{00000000-0005-0000-0000-0000D4020000}"/>
    <cellStyle name="Currency [00] 4 2" xfId="687" xr:uid="{00000000-0005-0000-0000-0000D5020000}"/>
    <cellStyle name="Currency [00] 5" xfId="688" xr:uid="{00000000-0005-0000-0000-0000D6020000}"/>
    <cellStyle name="Currency [00] 5 2" xfId="689" xr:uid="{00000000-0005-0000-0000-0000D7020000}"/>
    <cellStyle name="Currency [00] 6" xfId="690" xr:uid="{00000000-0005-0000-0000-0000D8020000}"/>
    <cellStyle name="Currency [00] 6 2" xfId="691" xr:uid="{00000000-0005-0000-0000-0000D9020000}"/>
    <cellStyle name="Currency [00] 7" xfId="692" xr:uid="{00000000-0005-0000-0000-0000DA020000}"/>
    <cellStyle name="Currency [00] 7 2" xfId="693" xr:uid="{00000000-0005-0000-0000-0000DB020000}"/>
    <cellStyle name="Currency [00] 8" xfId="694" xr:uid="{00000000-0005-0000-0000-0000DC020000}"/>
    <cellStyle name="Currency [00] 8 2" xfId="695" xr:uid="{00000000-0005-0000-0000-0000DD020000}"/>
    <cellStyle name="Currency [00] 9" xfId="696" xr:uid="{00000000-0005-0000-0000-0000DE020000}"/>
    <cellStyle name="Currency [00] 9 2" xfId="697" xr:uid="{00000000-0005-0000-0000-0000DF020000}"/>
    <cellStyle name="DAGS" xfId="698" xr:uid="{00000000-0005-0000-0000-0000E0020000}"/>
    <cellStyle name="DAGS 2" xfId="699" xr:uid="{00000000-0005-0000-0000-0000E1020000}"/>
    <cellStyle name="DAGS 2 2" xfId="700" xr:uid="{00000000-0005-0000-0000-0000E2020000}"/>
    <cellStyle name="DAGS 3" xfId="701" xr:uid="{00000000-0005-0000-0000-0000E3020000}"/>
    <cellStyle name="DAGS_Notes" xfId="702" xr:uid="{00000000-0005-0000-0000-0000E4020000}"/>
    <cellStyle name="Dålig 2" xfId="2006" xr:uid="{00000000-0005-0000-0000-0000E5020000}"/>
    <cellStyle name="data" xfId="703" xr:uid="{00000000-0005-0000-0000-0000E6020000}"/>
    <cellStyle name="Data1" xfId="704" xr:uid="{00000000-0005-0000-0000-0000E7020000}"/>
    <cellStyle name="Data2" xfId="705" xr:uid="{00000000-0005-0000-0000-0000E8020000}"/>
    <cellStyle name="Data3" xfId="706" xr:uid="{00000000-0005-0000-0000-0000E9020000}"/>
    <cellStyle name="Data4" xfId="707" xr:uid="{00000000-0005-0000-0000-0000EA020000}"/>
    <cellStyle name="Data5" xfId="708" xr:uid="{00000000-0005-0000-0000-0000EB020000}"/>
    <cellStyle name="date" xfId="709" xr:uid="{00000000-0005-0000-0000-0000EC020000}"/>
    <cellStyle name="Date Short" xfId="710" xr:uid="{00000000-0005-0000-0000-0000ED020000}"/>
    <cellStyle name="Date Short 10" xfId="711" xr:uid="{00000000-0005-0000-0000-0000EE020000}"/>
    <cellStyle name="Date Short 11" xfId="712" xr:uid="{00000000-0005-0000-0000-0000EF020000}"/>
    <cellStyle name="Date Short 12" xfId="713" xr:uid="{00000000-0005-0000-0000-0000F0020000}"/>
    <cellStyle name="Date Short 13" xfId="714" xr:uid="{00000000-0005-0000-0000-0000F1020000}"/>
    <cellStyle name="Date Short 14" xfId="715" xr:uid="{00000000-0005-0000-0000-0000F2020000}"/>
    <cellStyle name="Date Short 15" xfId="716" xr:uid="{00000000-0005-0000-0000-0000F3020000}"/>
    <cellStyle name="Date Short 2" xfId="717" xr:uid="{00000000-0005-0000-0000-0000F4020000}"/>
    <cellStyle name="Date Short 3" xfId="718" xr:uid="{00000000-0005-0000-0000-0000F5020000}"/>
    <cellStyle name="Date Short 4" xfId="719" xr:uid="{00000000-0005-0000-0000-0000F6020000}"/>
    <cellStyle name="Date Short 5" xfId="720" xr:uid="{00000000-0005-0000-0000-0000F7020000}"/>
    <cellStyle name="Date Short 6" xfId="721" xr:uid="{00000000-0005-0000-0000-0000F8020000}"/>
    <cellStyle name="Date Short 7" xfId="722" xr:uid="{00000000-0005-0000-0000-0000F9020000}"/>
    <cellStyle name="Date Short 8" xfId="723" xr:uid="{00000000-0005-0000-0000-0000FA020000}"/>
    <cellStyle name="Date Short 9" xfId="724" xr:uid="{00000000-0005-0000-0000-0000FB020000}"/>
    <cellStyle name="datetime" xfId="725" xr:uid="{00000000-0005-0000-0000-0000FC020000}"/>
    <cellStyle name="Decimal" xfId="726" xr:uid="{00000000-0005-0000-0000-0000FD020000}"/>
    <cellStyle name="Decimal (negative)" xfId="727" xr:uid="{00000000-0005-0000-0000-0000FE020000}"/>
    <cellStyle name="Decimal (negative) 2" xfId="728" xr:uid="{00000000-0005-0000-0000-0000FF020000}"/>
    <cellStyle name="Decimal (negative) 2 2" xfId="729" xr:uid="{00000000-0005-0000-0000-000000030000}"/>
    <cellStyle name="Decimal (negative) 3" xfId="730" xr:uid="{00000000-0005-0000-0000-000001030000}"/>
    <cellStyle name="Enter Currency (0)" xfId="731" xr:uid="{00000000-0005-0000-0000-000002030000}"/>
    <cellStyle name="Enter Currency (0) 10" xfId="732" xr:uid="{00000000-0005-0000-0000-000003030000}"/>
    <cellStyle name="Enter Currency (0) 10 2" xfId="733" xr:uid="{00000000-0005-0000-0000-000004030000}"/>
    <cellStyle name="Enter Currency (0) 11" xfId="734" xr:uid="{00000000-0005-0000-0000-000005030000}"/>
    <cellStyle name="Enter Currency (0) 11 2" xfId="735" xr:uid="{00000000-0005-0000-0000-000006030000}"/>
    <cellStyle name="Enter Currency (0) 12" xfId="736" xr:uid="{00000000-0005-0000-0000-000007030000}"/>
    <cellStyle name="Enter Currency (0) 12 2" xfId="737" xr:uid="{00000000-0005-0000-0000-000008030000}"/>
    <cellStyle name="Enter Currency (0) 13" xfId="738" xr:uid="{00000000-0005-0000-0000-000009030000}"/>
    <cellStyle name="Enter Currency (0) 13 2" xfId="739" xr:uid="{00000000-0005-0000-0000-00000A030000}"/>
    <cellStyle name="Enter Currency (0) 14" xfId="740" xr:uid="{00000000-0005-0000-0000-00000B030000}"/>
    <cellStyle name="Enter Currency (0) 14 2" xfId="741" xr:uid="{00000000-0005-0000-0000-00000C030000}"/>
    <cellStyle name="Enter Currency (0) 15" xfId="742" xr:uid="{00000000-0005-0000-0000-00000D030000}"/>
    <cellStyle name="Enter Currency (0) 15 2" xfId="743" xr:uid="{00000000-0005-0000-0000-00000E030000}"/>
    <cellStyle name="Enter Currency (0) 16" xfId="744" xr:uid="{00000000-0005-0000-0000-00000F030000}"/>
    <cellStyle name="Enter Currency (0) 2" xfId="745" xr:uid="{00000000-0005-0000-0000-000010030000}"/>
    <cellStyle name="Enter Currency (0) 2 2" xfId="746" xr:uid="{00000000-0005-0000-0000-000011030000}"/>
    <cellStyle name="Enter Currency (0) 3" xfId="747" xr:uid="{00000000-0005-0000-0000-000012030000}"/>
    <cellStyle name="Enter Currency (0) 3 2" xfId="748" xr:uid="{00000000-0005-0000-0000-000013030000}"/>
    <cellStyle name="Enter Currency (0) 4" xfId="749" xr:uid="{00000000-0005-0000-0000-000014030000}"/>
    <cellStyle name="Enter Currency (0) 4 2" xfId="750" xr:uid="{00000000-0005-0000-0000-000015030000}"/>
    <cellStyle name="Enter Currency (0) 5" xfId="751" xr:uid="{00000000-0005-0000-0000-000016030000}"/>
    <cellStyle name="Enter Currency (0) 5 2" xfId="752" xr:uid="{00000000-0005-0000-0000-000017030000}"/>
    <cellStyle name="Enter Currency (0) 6" xfId="753" xr:uid="{00000000-0005-0000-0000-000018030000}"/>
    <cellStyle name="Enter Currency (0) 6 2" xfId="754" xr:uid="{00000000-0005-0000-0000-000019030000}"/>
    <cellStyle name="Enter Currency (0) 7" xfId="755" xr:uid="{00000000-0005-0000-0000-00001A030000}"/>
    <cellStyle name="Enter Currency (0) 7 2" xfId="756" xr:uid="{00000000-0005-0000-0000-00001B030000}"/>
    <cellStyle name="Enter Currency (0) 8" xfId="757" xr:uid="{00000000-0005-0000-0000-00001C030000}"/>
    <cellStyle name="Enter Currency (0) 8 2" xfId="758" xr:uid="{00000000-0005-0000-0000-00001D030000}"/>
    <cellStyle name="Enter Currency (0) 9" xfId="759" xr:uid="{00000000-0005-0000-0000-00001E030000}"/>
    <cellStyle name="Enter Currency (0) 9 2" xfId="760" xr:uid="{00000000-0005-0000-0000-00001F030000}"/>
    <cellStyle name="Enter Currency (0)_33" xfId="761" xr:uid="{00000000-0005-0000-0000-000020030000}"/>
    <cellStyle name="Enter Currency (2)" xfId="762" xr:uid="{00000000-0005-0000-0000-000021030000}"/>
    <cellStyle name="Enter Currency (2) 10" xfId="763" xr:uid="{00000000-0005-0000-0000-000022030000}"/>
    <cellStyle name="Enter Currency (2) 10 2" xfId="764" xr:uid="{00000000-0005-0000-0000-000023030000}"/>
    <cellStyle name="Enter Currency (2) 11" xfId="765" xr:uid="{00000000-0005-0000-0000-000024030000}"/>
    <cellStyle name="Enter Currency (2) 11 2" xfId="766" xr:uid="{00000000-0005-0000-0000-000025030000}"/>
    <cellStyle name="Enter Currency (2) 12" xfId="767" xr:uid="{00000000-0005-0000-0000-000026030000}"/>
    <cellStyle name="Enter Currency (2) 12 2" xfId="768" xr:uid="{00000000-0005-0000-0000-000027030000}"/>
    <cellStyle name="Enter Currency (2) 13" xfId="769" xr:uid="{00000000-0005-0000-0000-000028030000}"/>
    <cellStyle name="Enter Currency (2) 13 2" xfId="770" xr:uid="{00000000-0005-0000-0000-000029030000}"/>
    <cellStyle name="Enter Currency (2) 14" xfId="771" xr:uid="{00000000-0005-0000-0000-00002A030000}"/>
    <cellStyle name="Enter Currency (2) 14 2" xfId="772" xr:uid="{00000000-0005-0000-0000-00002B030000}"/>
    <cellStyle name="Enter Currency (2) 15" xfId="773" xr:uid="{00000000-0005-0000-0000-00002C030000}"/>
    <cellStyle name="Enter Currency (2) 15 2" xfId="774" xr:uid="{00000000-0005-0000-0000-00002D030000}"/>
    <cellStyle name="Enter Currency (2) 16" xfId="775" xr:uid="{00000000-0005-0000-0000-00002E030000}"/>
    <cellStyle name="Enter Currency (2) 2" xfId="776" xr:uid="{00000000-0005-0000-0000-00002F030000}"/>
    <cellStyle name="Enter Currency (2) 2 2" xfId="777" xr:uid="{00000000-0005-0000-0000-000030030000}"/>
    <cellStyle name="Enter Currency (2) 3" xfId="778" xr:uid="{00000000-0005-0000-0000-000031030000}"/>
    <cellStyle name="Enter Currency (2) 3 2" xfId="779" xr:uid="{00000000-0005-0000-0000-000032030000}"/>
    <cellStyle name="Enter Currency (2) 4" xfId="780" xr:uid="{00000000-0005-0000-0000-000033030000}"/>
    <cellStyle name="Enter Currency (2) 4 2" xfId="781" xr:uid="{00000000-0005-0000-0000-000034030000}"/>
    <cellStyle name="Enter Currency (2) 5" xfId="782" xr:uid="{00000000-0005-0000-0000-000035030000}"/>
    <cellStyle name="Enter Currency (2) 5 2" xfId="783" xr:uid="{00000000-0005-0000-0000-000036030000}"/>
    <cellStyle name="Enter Currency (2) 6" xfId="784" xr:uid="{00000000-0005-0000-0000-000037030000}"/>
    <cellStyle name="Enter Currency (2) 6 2" xfId="785" xr:uid="{00000000-0005-0000-0000-000038030000}"/>
    <cellStyle name="Enter Currency (2) 7" xfId="786" xr:uid="{00000000-0005-0000-0000-000039030000}"/>
    <cellStyle name="Enter Currency (2) 7 2" xfId="787" xr:uid="{00000000-0005-0000-0000-00003A030000}"/>
    <cellStyle name="Enter Currency (2) 8" xfId="788" xr:uid="{00000000-0005-0000-0000-00003B030000}"/>
    <cellStyle name="Enter Currency (2) 8 2" xfId="789" xr:uid="{00000000-0005-0000-0000-00003C030000}"/>
    <cellStyle name="Enter Currency (2) 9" xfId="790" xr:uid="{00000000-0005-0000-0000-00003D030000}"/>
    <cellStyle name="Enter Currency (2) 9 2" xfId="791" xr:uid="{00000000-0005-0000-0000-00003E030000}"/>
    <cellStyle name="Enter Currency (2)_33" xfId="792" xr:uid="{00000000-0005-0000-0000-00003F030000}"/>
    <cellStyle name="Enter Units (0)" xfId="793" xr:uid="{00000000-0005-0000-0000-000040030000}"/>
    <cellStyle name="Enter Units (0) 10" xfId="794" xr:uid="{00000000-0005-0000-0000-000041030000}"/>
    <cellStyle name="Enter Units (0) 10 2" xfId="795" xr:uid="{00000000-0005-0000-0000-000042030000}"/>
    <cellStyle name="Enter Units (0) 11" xfId="796" xr:uid="{00000000-0005-0000-0000-000043030000}"/>
    <cellStyle name="Enter Units (0) 11 2" xfId="797" xr:uid="{00000000-0005-0000-0000-000044030000}"/>
    <cellStyle name="Enter Units (0) 12" xfId="798" xr:uid="{00000000-0005-0000-0000-000045030000}"/>
    <cellStyle name="Enter Units (0) 12 2" xfId="799" xr:uid="{00000000-0005-0000-0000-000046030000}"/>
    <cellStyle name="Enter Units (0) 13" xfId="800" xr:uid="{00000000-0005-0000-0000-000047030000}"/>
    <cellStyle name="Enter Units (0) 13 2" xfId="801" xr:uid="{00000000-0005-0000-0000-000048030000}"/>
    <cellStyle name="Enter Units (0) 14" xfId="802" xr:uid="{00000000-0005-0000-0000-000049030000}"/>
    <cellStyle name="Enter Units (0) 14 2" xfId="803" xr:uid="{00000000-0005-0000-0000-00004A030000}"/>
    <cellStyle name="Enter Units (0) 15" xfId="804" xr:uid="{00000000-0005-0000-0000-00004B030000}"/>
    <cellStyle name="Enter Units (0) 15 2" xfId="805" xr:uid="{00000000-0005-0000-0000-00004C030000}"/>
    <cellStyle name="Enter Units (0) 16" xfId="806" xr:uid="{00000000-0005-0000-0000-00004D030000}"/>
    <cellStyle name="Enter Units (0) 2" xfId="807" xr:uid="{00000000-0005-0000-0000-00004E030000}"/>
    <cellStyle name="Enter Units (0) 2 2" xfId="808" xr:uid="{00000000-0005-0000-0000-00004F030000}"/>
    <cellStyle name="Enter Units (0) 3" xfId="809" xr:uid="{00000000-0005-0000-0000-000050030000}"/>
    <cellStyle name="Enter Units (0) 3 2" xfId="810" xr:uid="{00000000-0005-0000-0000-000051030000}"/>
    <cellStyle name="Enter Units (0) 4" xfId="811" xr:uid="{00000000-0005-0000-0000-000052030000}"/>
    <cellStyle name="Enter Units (0) 4 2" xfId="812" xr:uid="{00000000-0005-0000-0000-000053030000}"/>
    <cellStyle name="Enter Units (0) 5" xfId="813" xr:uid="{00000000-0005-0000-0000-000054030000}"/>
    <cellStyle name="Enter Units (0) 5 2" xfId="814" xr:uid="{00000000-0005-0000-0000-000055030000}"/>
    <cellStyle name="Enter Units (0) 6" xfId="815" xr:uid="{00000000-0005-0000-0000-000056030000}"/>
    <cellStyle name="Enter Units (0) 6 2" xfId="816" xr:uid="{00000000-0005-0000-0000-000057030000}"/>
    <cellStyle name="Enter Units (0) 7" xfId="817" xr:uid="{00000000-0005-0000-0000-000058030000}"/>
    <cellStyle name="Enter Units (0) 7 2" xfId="818" xr:uid="{00000000-0005-0000-0000-000059030000}"/>
    <cellStyle name="Enter Units (0) 8" xfId="819" xr:uid="{00000000-0005-0000-0000-00005A030000}"/>
    <cellStyle name="Enter Units (0) 8 2" xfId="820" xr:uid="{00000000-0005-0000-0000-00005B030000}"/>
    <cellStyle name="Enter Units (0) 9" xfId="821" xr:uid="{00000000-0005-0000-0000-00005C030000}"/>
    <cellStyle name="Enter Units (0) 9 2" xfId="822" xr:uid="{00000000-0005-0000-0000-00005D030000}"/>
    <cellStyle name="Enter Units (0)_33" xfId="823" xr:uid="{00000000-0005-0000-0000-00005E030000}"/>
    <cellStyle name="Enter Units (1)" xfId="824" xr:uid="{00000000-0005-0000-0000-00005F030000}"/>
    <cellStyle name="Enter Units (1) 10" xfId="825" xr:uid="{00000000-0005-0000-0000-000060030000}"/>
    <cellStyle name="Enter Units (1) 10 2" xfId="826" xr:uid="{00000000-0005-0000-0000-000061030000}"/>
    <cellStyle name="Enter Units (1) 11" xfId="827" xr:uid="{00000000-0005-0000-0000-000062030000}"/>
    <cellStyle name="Enter Units (1) 11 2" xfId="828" xr:uid="{00000000-0005-0000-0000-000063030000}"/>
    <cellStyle name="Enter Units (1) 12" xfId="829" xr:uid="{00000000-0005-0000-0000-000064030000}"/>
    <cellStyle name="Enter Units (1) 12 2" xfId="830" xr:uid="{00000000-0005-0000-0000-000065030000}"/>
    <cellStyle name="Enter Units (1) 13" xfId="831" xr:uid="{00000000-0005-0000-0000-000066030000}"/>
    <cellStyle name="Enter Units (1) 13 2" xfId="832" xr:uid="{00000000-0005-0000-0000-000067030000}"/>
    <cellStyle name="Enter Units (1) 14" xfId="833" xr:uid="{00000000-0005-0000-0000-000068030000}"/>
    <cellStyle name="Enter Units (1) 14 2" xfId="834" xr:uid="{00000000-0005-0000-0000-000069030000}"/>
    <cellStyle name="Enter Units (1) 15" xfId="835" xr:uid="{00000000-0005-0000-0000-00006A030000}"/>
    <cellStyle name="Enter Units (1) 15 2" xfId="836" xr:uid="{00000000-0005-0000-0000-00006B030000}"/>
    <cellStyle name="Enter Units (1) 16" xfId="837" xr:uid="{00000000-0005-0000-0000-00006C030000}"/>
    <cellStyle name="Enter Units (1) 2" xfId="838" xr:uid="{00000000-0005-0000-0000-00006D030000}"/>
    <cellStyle name="Enter Units (1) 2 2" xfId="839" xr:uid="{00000000-0005-0000-0000-00006E030000}"/>
    <cellStyle name="Enter Units (1) 3" xfId="840" xr:uid="{00000000-0005-0000-0000-00006F030000}"/>
    <cellStyle name="Enter Units (1) 3 2" xfId="841" xr:uid="{00000000-0005-0000-0000-000070030000}"/>
    <cellStyle name="Enter Units (1) 4" xfId="842" xr:uid="{00000000-0005-0000-0000-000071030000}"/>
    <cellStyle name="Enter Units (1) 4 2" xfId="843" xr:uid="{00000000-0005-0000-0000-000072030000}"/>
    <cellStyle name="Enter Units (1) 5" xfId="844" xr:uid="{00000000-0005-0000-0000-000073030000}"/>
    <cellStyle name="Enter Units (1) 5 2" xfId="845" xr:uid="{00000000-0005-0000-0000-000074030000}"/>
    <cellStyle name="Enter Units (1) 6" xfId="846" xr:uid="{00000000-0005-0000-0000-000075030000}"/>
    <cellStyle name="Enter Units (1) 6 2" xfId="847" xr:uid="{00000000-0005-0000-0000-000076030000}"/>
    <cellStyle name="Enter Units (1) 7" xfId="848" xr:uid="{00000000-0005-0000-0000-000077030000}"/>
    <cellStyle name="Enter Units (1) 7 2" xfId="849" xr:uid="{00000000-0005-0000-0000-000078030000}"/>
    <cellStyle name="Enter Units (1) 8" xfId="850" xr:uid="{00000000-0005-0000-0000-000079030000}"/>
    <cellStyle name="Enter Units (1) 8 2" xfId="851" xr:uid="{00000000-0005-0000-0000-00007A030000}"/>
    <cellStyle name="Enter Units (1) 9" xfId="852" xr:uid="{00000000-0005-0000-0000-00007B030000}"/>
    <cellStyle name="Enter Units (1) 9 2" xfId="853" xr:uid="{00000000-0005-0000-0000-00007C030000}"/>
    <cellStyle name="Enter Units (1)_33" xfId="854" xr:uid="{00000000-0005-0000-0000-00007D030000}"/>
    <cellStyle name="Enter Units (2)" xfId="855" xr:uid="{00000000-0005-0000-0000-00007E030000}"/>
    <cellStyle name="Enter Units (2) 10" xfId="856" xr:uid="{00000000-0005-0000-0000-00007F030000}"/>
    <cellStyle name="Enter Units (2) 10 2" xfId="857" xr:uid="{00000000-0005-0000-0000-000080030000}"/>
    <cellStyle name="Enter Units (2) 11" xfId="858" xr:uid="{00000000-0005-0000-0000-000081030000}"/>
    <cellStyle name="Enter Units (2) 11 2" xfId="859" xr:uid="{00000000-0005-0000-0000-000082030000}"/>
    <cellStyle name="Enter Units (2) 12" xfId="860" xr:uid="{00000000-0005-0000-0000-000083030000}"/>
    <cellStyle name="Enter Units (2) 12 2" xfId="861" xr:uid="{00000000-0005-0000-0000-000084030000}"/>
    <cellStyle name="Enter Units (2) 13" xfId="862" xr:uid="{00000000-0005-0000-0000-000085030000}"/>
    <cellStyle name="Enter Units (2) 13 2" xfId="863" xr:uid="{00000000-0005-0000-0000-000086030000}"/>
    <cellStyle name="Enter Units (2) 14" xfId="864" xr:uid="{00000000-0005-0000-0000-000087030000}"/>
    <cellStyle name="Enter Units (2) 14 2" xfId="865" xr:uid="{00000000-0005-0000-0000-000088030000}"/>
    <cellStyle name="Enter Units (2) 15" xfId="866" xr:uid="{00000000-0005-0000-0000-000089030000}"/>
    <cellStyle name="Enter Units (2) 15 2" xfId="867" xr:uid="{00000000-0005-0000-0000-00008A030000}"/>
    <cellStyle name="Enter Units (2) 16" xfId="868" xr:uid="{00000000-0005-0000-0000-00008B030000}"/>
    <cellStyle name="Enter Units (2) 2" xfId="869" xr:uid="{00000000-0005-0000-0000-00008C030000}"/>
    <cellStyle name="Enter Units (2) 2 2" xfId="870" xr:uid="{00000000-0005-0000-0000-00008D030000}"/>
    <cellStyle name="Enter Units (2) 3" xfId="871" xr:uid="{00000000-0005-0000-0000-00008E030000}"/>
    <cellStyle name="Enter Units (2) 3 2" xfId="872" xr:uid="{00000000-0005-0000-0000-00008F030000}"/>
    <cellStyle name="Enter Units (2) 4" xfId="873" xr:uid="{00000000-0005-0000-0000-000090030000}"/>
    <cellStyle name="Enter Units (2) 4 2" xfId="874" xr:uid="{00000000-0005-0000-0000-000091030000}"/>
    <cellStyle name="Enter Units (2) 5" xfId="875" xr:uid="{00000000-0005-0000-0000-000092030000}"/>
    <cellStyle name="Enter Units (2) 5 2" xfId="876" xr:uid="{00000000-0005-0000-0000-000093030000}"/>
    <cellStyle name="Enter Units (2) 6" xfId="877" xr:uid="{00000000-0005-0000-0000-000094030000}"/>
    <cellStyle name="Enter Units (2) 6 2" xfId="878" xr:uid="{00000000-0005-0000-0000-000095030000}"/>
    <cellStyle name="Enter Units (2) 7" xfId="879" xr:uid="{00000000-0005-0000-0000-000096030000}"/>
    <cellStyle name="Enter Units (2) 7 2" xfId="880" xr:uid="{00000000-0005-0000-0000-000097030000}"/>
    <cellStyle name="Enter Units (2) 8" xfId="881" xr:uid="{00000000-0005-0000-0000-000098030000}"/>
    <cellStyle name="Enter Units (2) 8 2" xfId="882" xr:uid="{00000000-0005-0000-0000-000099030000}"/>
    <cellStyle name="Enter Units (2) 9" xfId="883" xr:uid="{00000000-0005-0000-0000-00009A030000}"/>
    <cellStyle name="Enter Units (2) 9 2" xfId="884" xr:uid="{00000000-0005-0000-0000-00009B030000}"/>
    <cellStyle name="Enter Units (2)_33" xfId="885" xr:uid="{00000000-0005-0000-0000-00009C030000}"/>
    <cellStyle name="Euro" xfId="886" xr:uid="{00000000-0005-0000-0000-00009D030000}"/>
    <cellStyle name="Euro 2" xfId="887" xr:uid="{00000000-0005-0000-0000-00009E030000}"/>
    <cellStyle name="Euro 2 2" xfId="888" xr:uid="{00000000-0005-0000-0000-00009F030000}"/>
    <cellStyle name="Euro 3" xfId="889" xr:uid="{00000000-0005-0000-0000-0000A0030000}"/>
    <cellStyle name="Explanatory Text" xfId="23" builtinId="53" customBuiltin="1"/>
    <cellStyle name="Explanatory Text 2" xfId="890" xr:uid="{00000000-0005-0000-0000-0000A2030000}"/>
    <cellStyle name="Explanatory Text 2 2" xfId="891" xr:uid="{00000000-0005-0000-0000-0000A3030000}"/>
    <cellStyle name="Explanatory Text 2 3" xfId="892" xr:uid="{00000000-0005-0000-0000-0000A4030000}"/>
    <cellStyle name="Explanatory Text 2 4" xfId="893" xr:uid="{00000000-0005-0000-0000-0000A5030000}"/>
    <cellStyle name="Explanatory Text 2 5" xfId="2007" xr:uid="{00000000-0005-0000-0000-0000A6030000}"/>
    <cellStyle name="Explanatory Text 3" xfId="894" xr:uid="{00000000-0005-0000-0000-0000A7030000}"/>
    <cellStyle name="Explanatory Text 3 2" xfId="895" xr:uid="{00000000-0005-0000-0000-0000A8030000}"/>
    <cellStyle name="Färg1 2" xfId="2010" xr:uid="{00000000-0005-0000-0000-0000A9030000}"/>
    <cellStyle name="Färg2 2" xfId="2011" xr:uid="{00000000-0005-0000-0000-0000AA030000}"/>
    <cellStyle name="Färg3 2" xfId="2012" xr:uid="{00000000-0005-0000-0000-0000AB030000}"/>
    <cellStyle name="Färg4 2" xfId="2013" xr:uid="{00000000-0005-0000-0000-0000AC030000}"/>
    <cellStyle name="Färg5 2" xfId="2014" xr:uid="{00000000-0005-0000-0000-0000AD030000}"/>
    <cellStyle name="Färg6 2" xfId="2015" xr:uid="{00000000-0005-0000-0000-0000AE030000}"/>
    <cellStyle name="Format 1" xfId="2008" xr:uid="{00000000-0005-0000-0000-0000AF030000}"/>
    <cellStyle name="Format 1 2" xfId="2009" xr:uid="{00000000-0005-0000-0000-0000B0030000}"/>
    <cellStyle name="Fyrirsögn" xfId="896" xr:uid="{00000000-0005-0000-0000-0000B1030000}"/>
    <cellStyle name="Förklarande text 2" xfId="2016" xr:uid="{00000000-0005-0000-0000-0000B2030000}"/>
    <cellStyle name="Good" xfId="14" builtinId="26" customBuiltin="1"/>
    <cellStyle name="Good 2" xfId="897" xr:uid="{00000000-0005-0000-0000-0000B4030000}"/>
    <cellStyle name="Good 2 2" xfId="898" xr:uid="{00000000-0005-0000-0000-0000B5030000}"/>
    <cellStyle name="Good 2 3" xfId="899" xr:uid="{00000000-0005-0000-0000-0000B6030000}"/>
    <cellStyle name="Good 2 4" xfId="900" xr:uid="{00000000-0005-0000-0000-0000B7030000}"/>
    <cellStyle name="Good 2 5" xfId="2017" xr:uid="{00000000-0005-0000-0000-0000B8030000}"/>
    <cellStyle name="Good 3" xfId="901" xr:uid="{00000000-0005-0000-0000-0000B9030000}"/>
    <cellStyle name="Good 3 2" xfId="902" xr:uid="{00000000-0005-0000-0000-0000BA030000}"/>
    <cellStyle name="greyed" xfId="8" xr:uid="{00000000-0005-0000-0000-0000BB030000}"/>
    <cellStyle name="Header" xfId="903" xr:uid="{00000000-0005-0000-0000-0000BC030000}"/>
    <cellStyle name="Header1" xfId="904" xr:uid="{00000000-0005-0000-0000-0000BD030000}"/>
    <cellStyle name="Header2" xfId="905" xr:uid="{00000000-0005-0000-0000-0000BE030000}"/>
    <cellStyle name="Heading 1" xfId="10" builtinId="16" customBuiltin="1"/>
    <cellStyle name="Heading 1 2" xfId="3" xr:uid="{00000000-0005-0000-0000-0000C0030000}"/>
    <cellStyle name="Heading 1 2 2" xfId="907" xr:uid="{00000000-0005-0000-0000-0000C1030000}"/>
    <cellStyle name="Heading 1 2 3" xfId="908" xr:uid="{00000000-0005-0000-0000-0000C2030000}"/>
    <cellStyle name="Heading 1 2 4" xfId="909" xr:uid="{00000000-0005-0000-0000-0000C3030000}"/>
    <cellStyle name="Heading 1 2 5" xfId="906" xr:uid="{00000000-0005-0000-0000-0000C4030000}"/>
    <cellStyle name="Heading 1 2 6" xfId="2018" xr:uid="{00000000-0005-0000-0000-0000C5030000}"/>
    <cellStyle name="Heading 1 3" xfId="910" xr:uid="{00000000-0005-0000-0000-0000C6030000}"/>
    <cellStyle name="Heading 1 3 2" xfId="911" xr:uid="{00000000-0005-0000-0000-0000C7030000}"/>
    <cellStyle name="Heading 2" xfId="11" builtinId="17" customBuiltin="1"/>
    <cellStyle name="Heading 2 2" xfId="7" xr:uid="{00000000-0005-0000-0000-0000C9030000}"/>
    <cellStyle name="Heading 2 2 2" xfId="913" xr:uid="{00000000-0005-0000-0000-0000CA030000}"/>
    <cellStyle name="Heading 2 2 3" xfId="914" xr:uid="{00000000-0005-0000-0000-0000CB030000}"/>
    <cellStyle name="Heading 2 2 4" xfId="915" xr:uid="{00000000-0005-0000-0000-0000CC030000}"/>
    <cellStyle name="Heading 2 2 5" xfId="912" xr:uid="{00000000-0005-0000-0000-0000CD030000}"/>
    <cellStyle name="Heading 2 2 6" xfId="2019" xr:uid="{00000000-0005-0000-0000-0000CE030000}"/>
    <cellStyle name="Heading 2 3" xfId="916" xr:uid="{00000000-0005-0000-0000-0000CF030000}"/>
    <cellStyle name="Heading 2 3 2" xfId="917" xr:uid="{00000000-0005-0000-0000-0000D0030000}"/>
    <cellStyle name="Heading 3" xfId="12" builtinId="18" customBuiltin="1"/>
    <cellStyle name="Heading 3 2" xfId="918" xr:uid="{00000000-0005-0000-0000-0000D2030000}"/>
    <cellStyle name="Heading 3 2 2" xfId="919" xr:uid="{00000000-0005-0000-0000-0000D3030000}"/>
    <cellStyle name="Heading 3 2 3" xfId="920" xr:uid="{00000000-0005-0000-0000-0000D4030000}"/>
    <cellStyle name="Heading 3 2 4" xfId="921" xr:uid="{00000000-0005-0000-0000-0000D5030000}"/>
    <cellStyle name="Heading 3 2 5" xfId="2020" xr:uid="{00000000-0005-0000-0000-0000D6030000}"/>
    <cellStyle name="Heading 3 3" xfId="922" xr:uid="{00000000-0005-0000-0000-0000D7030000}"/>
    <cellStyle name="Heading 3 3 2" xfId="923" xr:uid="{00000000-0005-0000-0000-0000D8030000}"/>
    <cellStyle name="Heading 3 3 3" xfId="2021" xr:uid="{00000000-0005-0000-0000-0000D9030000}"/>
    <cellStyle name="Heading 4" xfId="13" builtinId="19" customBuiltin="1"/>
    <cellStyle name="Heading 4 2" xfId="924" xr:uid="{00000000-0005-0000-0000-0000DB030000}"/>
    <cellStyle name="Heading 4 2 2" xfId="925" xr:uid="{00000000-0005-0000-0000-0000DC030000}"/>
    <cellStyle name="Heading 4 2 3" xfId="926" xr:uid="{00000000-0005-0000-0000-0000DD030000}"/>
    <cellStyle name="Heading 4 2 4" xfId="927" xr:uid="{00000000-0005-0000-0000-0000DE030000}"/>
    <cellStyle name="Heading 4 2 5" xfId="2022" xr:uid="{00000000-0005-0000-0000-0000DF030000}"/>
    <cellStyle name="Heading 4 3" xfId="928" xr:uid="{00000000-0005-0000-0000-0000E0030000}"/>
    <cellStyle name="Heading 4 3 2" xfId="929" xr:uid="{00000000-0005-0000-0000-0000E1030000}"/>
    <cellStyle name="HeadingTable" xfId="2023" xr:uid="{00000000-0005-0000-0000-0000E2030000}"/>
    <cellStyle name="Hyperlänk 2" xfId="2026" xr:uid="{00000000-0005-0000-0000-0000E3030000}"/>
    <cellStyle name="Hyperlink" xfId="1" builtinId="8"/>
    <cellStyle name="Hyperlink 2" xfId="2025" xr:uid="{00000000-0005-0000-0000-0000E5030000}"/>
    <cellStyle name="Hyperlink 3" xfId="2024" xr:uid="{00000000-0005-0000-0000-0000E6030000}"/>
    <cellStyle name="Indata 2" xfId="2027" xr:uid="{00000000-0005-0000-0000-0000E7030000}"/>
    <cellStyle name="Indata 3" xfId="2028" xr:uid="{00000000-0005-0000-0000-0000E8030000}"/>
    <cellStyle name="Inndr-3" xfId="930" xr:uid="{00000000-0005-0000-0000-0000E9030000}"/>
    <cellStyle name="Inndr-3." xfId="931" xr:uid="{00000000-0005-0000-0000-0000EA030000}"/>
    <cellStyle name="Inndr-6" xfId="932" xr:uid="{00000000-0005-0000-0000-0000EB030000}"/>
    <cellStyle name="Inndr-6." xfId="933" xr:uid="{00000000-0005-0000-0000-0000EC030000}"/>
    <cellStyle name="Inndr-6_14+17" xfId="934" xr:uid="{00000000-0005-0000-0000-0000ED030000}"/>
    <cellStyle name="Inndráttur 0 ..." xfId="935" xr:uid="{00000000-0005-0000-0000-0000EE030000}"/>
    <cellStyle name="Inndráttur 3" xfId="936" xr:uid="{00000000-0005-0000-0000-0000EF030000}"/>
    <cellStyle name="Inndráttur 3 ..." xfId="937" xr:uid="{00000000-0005-0000-0000-0000F0030000}"/>
    <cellStyle name="Inndráttur 6" xfId="938" xr:uid="{00000000-0005-0000-0000-0000F1030000}"/>
    <cellStyle name="Inndráttur 6 ..." xfId="939" xr:uid="{00000000-0005-0000-0000-0000F2030000}"/>
    <cellStyle name="Inndráttur 9" xfId="940" xr:uid="{00000000-0005-0000-0000-0000F3030000}"/>
    <cellStyle name="Inndráttur 9 ..." xfId="941" xr:uid="{00000000-0005-0000-0000-0000F4030000}"/>
    <cellStyle name="Input" xfId="17" builtinId="20" customBuiltin="1"/>
    <cellStyle name="Input 2" xfId="942" xr:uid="{00000000-0005-0000-0000-0000F6030000}"/>
    <cellStyle name="Input 2 2" xfId="943" xr:uid="{00000000-0005-0000-0000-0000F7030000}"/>
    <cellStyle name="Input 2 3" xfId="944" xr:uid="{00000000-0005-0000-0000-0000F8030000}"/>
    <cellStyle name="Input 2 4" xfId="945" xr:uid="{00000000-0005-0000-0000-0000F9030000}"/>
    <cellStyle name="Input 2 5" xfId="2029" xr:uid="{00000000-0005-0000-0000-0000FA030000}"/>
    <cellStyle name="Input 3" xfId="946" xr:uid="{00000000-0005-0000-0000-0000FB030000}"/>
    <cellStyle name="Input 3 2" xfId="947" xr:uid="{00000000-0005-0000-0000-0000FC030000}"/>
    <cellStyle name="Kessler" xfId="948" xr:uid="{00000000-0005-0000-0000-0000FD030000}"/>
    <cellStyle name="Kontrollcell 2" xfId="2030" xr:uid="{00000000-0005-0000-0000-0000FE030000}"/>
    <cellStyle name="Krónur" xfId="949" xr:uid="{00000000-0005-0000-0000-0000FF030000}"/>
    <cellStyle name="label" xfId="950" xr:uid="{00000000-0005-0000-0000-000000040000}"/>
    <cellStyle name="Länkad cell 2" xfId="2032" xr:uid="{00000000-0005-0000-0000-000001040000}"/>
    <cellStyle name="Link Currency (0)" xfId="951" xr:uid="{00000000-0005-0000-0000-000002040000}"/>
    <cellStyle name="Link Currency (0) 10" xfId="952" xr:uid="{00000000-0005-0000-0000-000003040000}"/>
    <cellStyle name="Link Currency (0) 10 2" xfId="953" xr:uid="{00000000-0005-0000-0000-000004040000}"/>
    <cellStyle name="Link Currency (0) 11" xfId="954" xr:uid="{00000000-0005-0000-0000-000005040000}"/>
    <cellStyle name="Link Currency (0) 11 2" xfId="955" xr:uid="{00000000-0005-0000-0000-000006040000}"/>
    <cellStyle name="Link Currency (0) 12" xfId="956" xr:uid="{00000000-0005-0000-0000-000007040000}"/>
    <cellStyle name="Link Currency (0) 12 2" xfId="957" xr:uid="{00000000-0005-0000-0000-000008040000}"/>
    <cellStyle name="Link Currency (0) 13" xfId="958" xr:uid="{00000000-0005-0000-0000-000009040000}"/>
    <cellStyle name="Link Currency (0) 13 2" xfId="959" xr:uid="{00000000-0005-0000-0000-00000A040000}"/>
    <cellStyle name="Link Currency (0) 14" xfId="960" xr:uid="{00000000-0005-0000-0000-00000B040000}"/>
    <cellStyle name="Link Currency (0) 14 2" xfId="961" xr:uid="{00000000-0005-0000-0000-00000C040000}"/>
    <cellStyle name="Link Currency (0) 15" xfId="962" xr:uid="{00000000-0005-0000-0000-00000D040000}"/>
    <cellStyle name="Link Currency (0) 15 2" xfId="963" xr:uid="{00000000-0005-0000-0000-00000E040000}"/>
    <cellStyle name="Link Currency (0) 16" xfId="964" xr:uid="{00000000-0005-0000-0000-00000F040000}"/>
    <cellStyle name="Link Currency (0) 2" xfId="965" xr:uid="{00000000-0005-0000-0000-000010040000}"/>
    <cellStyle name="Link Currency (0) 2 2" xfId="966" xr:uid="{00000000-0005-0000-0000-000011040000}"/>
    <cellStyle name="Link Currency (0) 3" xfId="967" xr:uid="{00000000-0005-0000-0000-000012040000}"/>
    <cellStyle name="Link Currency (0) 3 2" xfId="968" xr:uid="{00000000-0005-0000-0000-000013040000}"/>
    <cellStyle name="Link Currency (0) 4" xfId="969" xr:uid="{00000000-0005-0000-0000-000014040000}"/>
    <cellStyle name="Link Currency (0) 4 2" xfId="970" xr:uid="{00000000-0005-0000-0000-000015040000}"/>
    <cellStyle name="Link Currency (0) 5" xfId="971" xr:uid="{00000000-0005-0000-0000-000016040000}"/>
    <cellStyle name="Link Currency (0) 5 2" xfId="972" xr:uid="{00000000-0005-0000-0000-000017040000}"/>
    <cellStyle name="Link Currency (0) 6" xfId="973" xr:uid="{00000000-0005-0000-0000-000018040000}"/>
    <cellStyle name="Link Currency (0) 6 2" xfId="974" xr:uid="{00000000-0005-0000-0000-000019040000}"/>
    <cellStyle name="Link Currency (0) 7" xfId="975" xr:uid="{00000000-0005-0000-0000-00001A040000}"/>
    <cellStyle name="Link Currency (0) 7 2" xfId="976" xr:uid="{00000000-0005-0000-0000-00001B040000}"/>
    <cellStyle name="Link Currency (0) 8" xfId="977" xr:uid="{00000000-0005-0000-0000-00001C040000}"/>
    <cellStyle name="Link Currency (0) 8 2" xfId="978" xr:uid="{00000000-0005-0000-0000-00001D040000}"/>
    <cellStyle name="Link Currency (0) 9" xfId="979" xr:uid="{00000000-0005-0000-0000-00001E040000}"/>
    <cellStyle name="Link Currency (0) 9 2" xfId="980" xr:uid="{00000000-0005-0000-0000-00001F040000}"/>
    <cellStyle name="Link Currency (0)_33" xfId="981" xr:uid="{00000000-0005-0000-0000-000020040000}"/>
    <cellStyle name="Link Currency (2)" xfId="982" xr:uid="{00000000-0005-0000-0000-000021040000}"/>
    <cellStyle name="Link Currency (2) 10" xfId="983" xr:uid="{00000000-0005-0000-0000-000022040000}"/>
    <cellStyle name="Link Currency (2) 10 2" xfId="984" xr:uid="{00000000-0005-0000-0000-000023040000}"/>
    <cellStyle name="Link Currency (2) 11" xfId="985" xr:uid="{00000000-0005-0000-0000-000024040000}"/>
    <cellStyle name="Link Currency (2) 11 2" xfId="986" xr:uid="{00000000-0005-0000-0000-000025040000}"/>
    <cellStyle name="Link Currency (2) 12" xfId="987" xr:uid="{00000000-0005-0000-0000-000026040000}"/>
    <cellStyle name="Link Currency (2) 12 2" xfId="988" xr:uid="{00000000-0005-0000-0000-000027040000}"/>
    <cellStyle name="Link Currency (2) 13" xfId="989" xr:uid="{00000000-0005-0000-0000-000028040000}"/>
    <cellStyle name="Link Currency (2) 13 2" xfId="990" xr:uid="{00000000-0005-0000-0000-000029040000}"/>
    <cellStyle name="Link Currency (2) 14" xfId="991" xr:uid="{00000000-0005-0000-0000-00002A040000}"/>
    <cellStyle name="Link Currency (2) 14 2" xfId="992" xr:uid="{00000000-0005-0000-0000-00002B040000}"/>
    <cellStyle name="Link Currency (2) 15" xfId="993" xr:uid="{00000000-0005-0000-0000-00002C040000}"/>
    <cellStyle name="Link Currency (2) 15 2" xfId="994" xr:uid="{00000000-0005-0000-0000-00002D040000}"/>
    <cellStyle name="Link Currency (2) 16" xfId="995" xr:uid="{00000000-0005-0000-0000-00002E040000}"/>
    <cellStyle name="Link Currency (2) 2" xfId="996" xr:uid="{00000000-0005-0000-0000-00002F040000}"/>
    <cellStyle name="Link Currency (2) 2 2" xfId="997" xr:uid="{00000000-0005-0000-0000-000030040000}"/>
    <cellStyle name="Link Currency (2) 3" xfId="998" xr:uid="{00000000-0005-0000-0000-000031040000}"/>
    <cellStyle name="Link Currency (2) 3 2" xfId="999" xr:uid="{00000000-0005-0000-0000-000032040000}"/>
    <cellStyle name="Link Currency (2) 4" xfId="1000" xr:uid="{00000000-0005-0000-0000-000033040000}"/>
    <cellStyle name="Link Currency (2) 4 2" xfId="1001" xr:uid="{00000000-0005-0000-0000-000034040000}"/>
    <cellStyle name="Link Currency (2) 5" xfId="1002" xr:uid="{00000000-0005-0000-0000-000035040000}"/>
    <cellStyle name="Link Currency (2) 5 2" xfId="1003" xr:uid="{00000000-0005-0000-0000-000036040000}"/>
    <cellStyle name="Link Currency (2) 6" xfId="1004" xr:uid="{00000000-0005-0000-0000-000037040000}"/>
    <cellStyle name="Link Currency (2) 6 2" xfId="1005" xr:uid="{00000000-0005-0000-0000-000038040000}"/>
    <cellStyle name="Link Currency (2) 7" xfId="1006" xr:uid="{00000000-0005-0000-0000-000039040000}"/>
    <cellStyle name="Link Currency (2) 7 2" xfId="1007" xr:uid="{00000000-0005-0000-0000-00003A040000}"/>
    <cellStyle name="Link Currency (2) 8" xfId="1008" xr:uid="{00000000-0005-0000-0000-00003B040000}"/>
    <cellStyle name="Link Currency (2) 8 2" xfId="1009" xr:uid="{00000000-0005-0000-0000-00003C040000}"/>
    <cellStyle name="Link Currency (2) 9" xfId="1010" xr:uid="{00000000-0005-0000-0000-00003D040000}"/>
    <cellStyle name="Link Currency (2) 9 2" xfId="1011" xr:uid="{00000000-0005-0000-0000-00003E040000}"/>
    <cellStyle name="Link Currency (2)_33" xfId="1012" xr:uid="{00000000-0005-0000-0000-00003F040000}"/>
    <cellStyle name="Link Units (0)" xfId="1013" xr:uid="{00000000-0005-0000-0000-000040040000}"/>
    <cellStyle name="Link Units (0) 10" xfId="1014" xr:uid="{00000000-0005-0000-0000-000041040000}"/>
    <cellStyle name="Link Units (0) 10 2" xfId="1015" xr:uid="{00000000-0005-0000-0000-000042040000}"/>
    <cellStyle name="Link Units (0) 11" xfId="1016" xr:uid="{00000000-0005-0000-0000-000043040000}"/>
    <cellStyle name="Link Units (0) 11 2" xfId="1017" xr:uid="{00000000-0005-0000-0000-000044040000}"/>
    <cellStyle name="Link Units (0) 12" xfId="1018" xr:uid="{00000000-0005-0000-0000-000045040000}"/>
    <cellStyle name="Link Units (0) 12 2" xfId="1019" xr:uid="{00000000-0005-0000-0000-000046040000}"/>
    <cellStyle name="Link Units (0) 13" xfId="1020" xr:uid="{00000000-0005-0000-0000-000047040000}"/>
    <cellStyle name="Link Units (0) 13 2" xfId="1021" xr:uid="{00000000-0005-0000-0000-000048040000}"/>
    <cellStyle name="Link Units (0) 14" xfId="1022" xr:uid="{00000000-0005-0000-0000-000049040000}"/>
    <cellStyle name="Link Units (0) 14 2" xfId="1023" xr:uid="{00000000-0005-0000-0000-00004A040000}"/>
    <cellStyle name="Link Units (0) 15" xfId="1024" xr:uid="{00000000-0005-0000-0000-00004B040000}"/>
    <cellStyle name="Link Units (0) 15 2" xfId="1025" xr:uid="{00000000-0005-0000-0000-00004C040000}"/>
    <cellStyle name="Link Units (0) 16" xfId="1026" xr:uid="{00000000-0005-0000-0000-00004D040000}"/>
    <cellStyle name="Link Units (0) 2" xfId="1027" xr:uid="{00000000-0005-0000-0000-00004E040000}"/>
    <cellStyle name="Link Units (0) 2 2" xfId="1028" xr:uid="{00000000-0005-0000-0000-00004F040000}"/>
    <cellStyle name="Link Units (0) 3" xfId="1029" xr:uid="{00000000-0005-0000-0000-000050040000}"/>
    <cellStyle name="Link Units (0) 3 2" xfId="1030" xr:uid="{00000000-0005-0000-0000-000051040000}"/>
    <cellStyle name="Link Units (0) 4" xfId="1031" xr:uid="{00000000-0005-0000-0000-000052040000}"/>
    <cellStyle name="Link Units (0) 4 2" xfId="1032" xr:uid="{00000000-0005-0000-0000-000053040000}"/>
    <cellStyle name="Link Units (0) 5" xfId="1033" xr:uid="{00000000-0005-0000-0000-000054040000}"/>
    <cellStyle name="Link Units (0) 5 2" xfId="1034" xr:uid="{00000000-0005-0000-0000-000055040000}"/>
    <cellStyle name="Link Units (0) 6" xfId="1035" xr:uid="{00000000-0005-0000-0000-000056040000}"/>
    <cellStyle name="Link Units (0) 6 2" xfId="1036" xr:uid="{00000000-0005-0000-0000-000057040000}"/>
    <cellStyle name="Link Units (0) 7" xfId="1037" xr:uid="{00000000-0005-0000-0000-000058040000}"/>
    <cellStyle name="Link Units (0) 7 2" xfId="1038" xr:uid="{00000000-0005-0000-0000-000059040000}"/>
    <cellStyle name="Link Units (0) 8" xfId="1039" xr:uid="{00000000-0005-0000-0000-00005A040000}"/>
    <cellStyle name="Link Units (0) 8 2" xfId="1040" xr:uid="{00000000-0005-0000-0000-00005B040000}"/>
    <cellStyle name="Link Units (0) 9" xfId="1041" xr:uid="{00000000-0005-0000-0000-00005C040000}"/>
    <cellStyle name="Link Units (0) 9 2" xfId="1042" xr:uid="{00000000-0005-0000-0000-00005D040000}"/>
    <cellStyle name="Link Units (0)_33" xfId="1043" xr:uid="{00000000-0005-0000-0000-00005E040000}"/>
    <cellStyle name="Link Units (1)" xfId="1044" xr:uid="{00000000-0005-0000-0000-00005F040000}"/>
    <cellStyle name="Link Units (1) 10" xfId="1045" xr:uid="{00000000-0005-0000-0000-000060040000}"/>
    <cellStyle name="Link Units (1) 10 2" xfId="1046" xr:uid="{00000000-0005-0000-0000-000061040000}"/>
    <cellStyle name="Link Units (1) 11" xfId="1047" xr:uid="{00000000-0005-0000-0000-000062040000}"/>
    <cellStyle name="Link Units (1) 11 2" xfId="1048" xr:uid="{00000000-0005-0000-0000-000063040000}"/>
    <cellStyle name="Link Units (1) 12" xfId="1049" xr:uid="{00000000-0005-0000-0000-000064040000}"/>
    <cellStyle name="Link Units (1) 12 2" xfId="1050" xr:uid="{00000000-0005-0000-0000-000065040000}"/>
    <cellStyle name="Link Units (1) 13" xfId="1051" xr:uid="{00000000-0005-0000-0000-000066040000}"/>
    <cellStyle name="Link Units (1) 13 2" xfId="1052" xr:uid="{00000000-0005-0000-0000-000067040000}"/>
    <cellStyle name="Link Units (1) 14" xfId="1053" xr:uid="{00000000-0005-0000-0000-000068040000}"/>
    <cellStyle name="Link Units (1) 14 2" xfId="1054" xr:uid="{00000000-0005-0000-0000-000069040000}"/>
    <cellStyle name="Link Units (1) 15" xfId="1055" xr:uid="{00000000-0005-0000-0000-00006A040000}"/>
    <cellStyle name="Link Units (1) 15 2" xfId="1056" xr:uid="{00000000-0005-0000-0000-00006B040000}"/>
    <cellStyle name="Link Units (1) 16" xfId="1057" xr:uid="{00000000-0005-0000-0000-00006C040000}"/>
    <cellStyle name="Link Units (1) 2" xfId="1058" xr:uid="{00000000-0005-0000-0000-00006D040000}"/>
    <cellStyle name="Link Units (1) 2 2" xfId="1059" xr:uid="{00000000-0005-0000-0000-00006E040000}"/>
    <cellStyle name="Link Units (1) 3" xfId="1060" xr:uid="{00000000-0005-0000-0000-00006F040000}"/>
    <cellStyle name="Link Units (1) 3 2" xfId="1061" xr:uid="{00000000-0005-0000-0000-000070040000}"/>
    <cellStyle name="Link Units (1) 4" xfId="1062" xr:uid="{00000000-0005-0000-0000-000071040000}"/>
    <cellStyle name="Link Units (1) 4 2" xfId="1063" xr:uid="{00000000-0005-0000-0000-000072040000}"/>
    <cellStyle name="Link Units (1) 5" xfId="1064" xr:uid="{00000000-0005-0000-0000-000073040000}"/>
    <cellStyle name="Link Units (1) 5 2" xfId="1065" xr:uid="{00000000-0005-0000-0000-000074040000}"/>
    <cellStyle name="Link Units (1) 6" xfId="1066" xr:uid="{00000000-0005-0000-0000-000075040000}"/>
    <cellStyle name="Link Units (1) 6 2" xfId="1067" xr:uid="{00000000-0005-0000-0000-000076040000}"/>
    <cellStyle name="Link Units (1) 7" xfId="1068" xr:uid="{00000000-0005-0000-0000-000077040000}"/>
    <cellStyle name="Link Units (1) 7 2" xfId="1069" xr:uid="{00000000-0005-0000-0000-000078040000}"/>
    <cellStyle name="Link Units (1) 8" xfId="1070" xr:uid="{00000000-0005-0000-0000-000079040000}"/>
    <cellStyle name="Link Units (1) 8 2" xfId="1071" xr:uid="{00000000-0005-0000-0000-00007A040000}"/>
    <cellStyle name="Link Units (1) 9" xfId="1072" xr:uid="{00000000-0005-0000-0000-00007B040000}"/>
    <cellStyle name="Link Units (1) 9 2" xfId="1073" xr:uid="{00000000-0005-0000-0000-00007C040000}"/>
    <cellStyle name="Link Units (1)_33" xfId="1074" xr:uid="{00000000-0005-0000-0000-00007D040000}"/>
    <cellStyle name="Link Units (2)" xfId="1075" xr:uid="{00000000-0005-0000-0000-00007E040000}"/>
    <cellStyle name="Link Units (2) 10" xfId="1076" xr:uid="{00000000-0005-0000-0000-00007F040000}"/>
    <cellStyle name="Link Units (2) 10 2" xfId="1077" xr:uid="{00000000-0005-0000-0000-000080040000}"/>
    <cellStyle name="Link Units (2) 11" xfId="1078" xr:uid="{00000000-0005-0000-0000-000081040000}"/>
    <cellStyle name="Link Units (2) 11 2" xfId="1079" xr:uid="{00000000-0005-0000-0000-000082040000}"/>
    <cellStyle name="Link Units (2) 12" xfId="1080" xr:uid="{00000000-0005-0000-0000-000083040000}"/>
    <cellStyle name="Link Units (2) 12 2" xfId="1081" xr:uid="{00000000-0005-0000-0000-000084040000}"/>
    <cellStyle name="Link Units (2) 13" xfId="1082" xr:uid="{00000000-0005-0000-0000-000085040000}"/>
    <cellStyle name="Link Units (2) 13 2" xfId="1083" xr:uid="{00000000-0005-0000-0000-000086040000}"/>
    <cellStyle name="Link Units (2) 14" xfId="1084" xr:uid="{00000000-0005-0000-0000-000087040000}"/>
    <cellStyle name="Link Units (2) 14 2" xfId="1085" xr:uid="{00000000-0005-0000-0000-000088040000}"/>
    <cellStyle name="Link Units (2) 15" xfId="1086" xr:uid="{00000000-0005-0000-0000-000089040000}"/>
    <cellStyle name="Link Units (2) 15 2" xfId="1087" xr:uid="{00000000-0005-0000-0000-00008A040000}"/>
    <cellStyle name="Link Units (2) 16" xfId="1088" xr:uid="{00000000-0005-0000-0000-00008B040000}"/>
    <cellStyle name="Link Units (2) 2" xfId="1089" xr:uid="{00000000-0005-0000-0000-00008C040000}"/>
    <cellStyle name="Link Units (2) 2 2" xfId="1090" xr:uid="{00000000-0005-0000-0000-00008D040000}"/>
    <cellStyle name="Link Units (2) 3" xfId="1091" xr:uid="{00000000-0005-0000-0000-00008E040000}"/>
    <cellStyle name="Link Units (2) 3 2" xfId="1092" xr:uid="{00000000-0005-0000-0000-00008F040000}"/>
    <cellStyle name="Link Units (2) 4" xfId="1093" xr:uid="{00000000-0005-0000-0000-000090040000}"/>
    <cellStyle name="Link Units (2) 4 2" xfId="1094" xr:uid="{00000000-0005-0000-0000-000091040000}"/>
    <cellStyle name="Link Units (2) 5" xfId="1095" xr:uid="{00000000-0005-0000-0000-000092040000}"/>
    <cellStyle name="Link Units (2) 5 2" xfId="1096" xr:uid="{00000000-0005-0000-0000-000093040000}"/>
    <cellStyle name="Link Units (2) 6" xfId="1097" xr:uid="{00000000-0005-0000-0000-000094040000}"/>
    <cellStyle name="Link Units (2) 6 2" xfId="1098" xr:uid="{00000000-0005-0000-0000-000095040000}"/>
    <cellStyle name="Link Units (2) 7" xfId="1099" xr:uid="{00000000-0005-0000-0000-000096040000}"/>
    <cellStyle name="Link Units (2) 7 2" xfId="1100" xr:uid="{00000000-0005-0000-0000-000097040000}"/>
    <cellStyle name="Link Units (2) 8" xfId="1101" xr:uid="{00000000-0005-0000-0000-000098040000}"/>
    <cellStyle name="Link Units (2) 8 2" xfId="1102" xr:uid="{00000000-0005-0000-0000-000099040000}"/>
    <cellStyle name="Link Units (2) 9" xfId="1103" xr:uid="{00000000-0005-0000-0000-00009A040000}"/>
    <cellStyle name="Link Units (2) 9 2" xfId="1104" xr:uid="{00000000-0005-0000-0000-00009B040000}"/>
    <cellStyle name="Link Units (2)_33" xfId="1105" xr:uid="{00000000-0005-0000-0000-00009C040000}"/>
    <cellStyle name="Linked Cell" xfId="20" builtinId="24" customBuiltin="1"/>
    <cellStyle name="Linked Cell 2" xfId="1106" xr:uid="{00000000-0005-0000-0000-00009E040000}"/>
    <cellStyle name="Linked Cell 2 2" xfId="1107" xr:uid="{00000000-0005-0000-0000-00009F040000}"/>
    <cellStyle name="Linked Cell 2 3" xfId="1108" xr:uid="{00000000-0005-0000-0000-0000A0040000}"/>
    <cellStyle name="Linked Cell 2 4" xfId="1109" xr:uid="{00000000-0005-0000-0000-0000A1040000}"/>
    <cellStyle name="Linked Cell 2 5" xfId="2031" xr:uid="{00000000-0005-0000-0000-0000A2040000}"/>
    <cellStyle name="Linked Cell 3" xfId="1110" xr:uid="{00000000-0005-0000-0000-0000A3040000}"/>
    <cellStyle name="Linked Cell 3 2" xfId="1111" xr:uid="{00000000-0005-0000-0000-0000A4040000}"/>
    <cellStyle name="main_input" xfId="1112" xr:uid="{00000000-0005-0000-0000-0000A5040000}"/>
    <cellStyle name="Milliers_4009  06 00" xfId="1113" xr:uid="{00000000-0005-0000-0000-0000A6040000}"/>
    <cellStyle name="Millifyrirsögn" xfId="1114" xr:uid="{00000000-0005-0000-0000-0000A7040000}"/>
    <cellStyle name="Modifiable" xfId="1115" xr:uid="{00000000-0005-0000-0000-0000A8040000}"/>
    <cellStyle name="Monétaire_0197" xfId="1116" xr:uid="{00000000-0005-0000-0000-0000A9040000}"/>
    <cellStyle name="Neutral" xfId="16" builtinId="28" customBuiltin="1"/>
    <cellStyle name="Neutral 2" xfId="1117" xr:uid="{00000000-0005-0000-0000-0000AB040000}"/>
    <cellStyle name="Neutral 2 2" xfId="1118" xr:uid="{00000000-0005-0000-0000-0000AC040000}"/>
    <cellStyle name="Neutral 2 3" xfId="1119" xr:uid="{00000000-0005-0000-0000-0000AD040000}"/>
    <cellStyle name="Neutral 2 4" xfId="1120" xr:uid="{00000000-0005-0000-0000-0000AE040000}"/>
    <cellStyle name="Neutral 2 5" xfId="2033" xr:uid="{00000000-0005-0000-0000-0000AF040000}"/>
    <cellStyle name="Neutral 3" xfId="1121" xr:uid="{00000000-0005-0000-0000-0000B0040000}"/>
    <cellStyle name="Neutral 3 2" xfId="1122" xr:uid="{00000000-0005-0000-0000-0000B1040000}"/>
    <cellStyle name="Neutral 3 3" xfId="2034" xr:uid="{00000000-0005-0000-0000-0000B2040000}"/>
    <cellStyle name="Neutral 4" xfId="2897" xr:uid="{12FBB8E0-5FC3-4782-892E-61E75C7BD4F1}"/>
    <cellStyle name="Next holiday" xfId="1123" xr:uid="{00000000-0005-0000-0000-0000B3040000}"/>
    <cellStyle name="Normal" xfId="0" builtinId="0"/>
    <cellStyle name="Normal 10" xfId="1124" xr:uid="{00000000-0005-0000-0000-0000B5040000}"/>
    <cellStyle name="Normal 10 10" xfId="1125" xr:uid="{00000000-0005-0000-0000-0000B6040000}"/>
    <cellStyle name="Normal 10 10 10" xfId="1126" xr:uid="{00000000-0005-0000-0000-0000B7040000}"/>
    <cellStyle name="Normal 10 10 2" xfId="1127" xr:uid="{00000000-0005-0000-0000-0000B8040000}"/>
    <cellStyle name="Normal 10 11" xfId="1128" xr:uid="{00000000-0005-0000-0000-0000B9040000}"/>
    <cellStyle name="Normal 10 11 2" xfId="1129" xr:uid="{00000000-0005-0000-0000-0000BA040000}"/>
    <cellStyle name="Normal 10 12" xfId="1130" xr:uid="{00000000-0005-0000-0000-0000BB040000}"/>
    <cellStyle name="Normal 10 13" xfId="1131" xr:uid="{00000000-0005-0000-0000-0000BC040000}"/>
    <cellStyle name="Normal 10 2" xfId="1132" xr:uid="{00000000-0005-0000-0000-0000BD040000}"/>
    <cellStyle name="Normal 10 2 2" xfId="1133" xr:uid="{00000000-0005-0000-0000-0000BE040000}"/>
    <cellStyle name="Normal 10 2 3" xfId="2035" xr:uid="{00000000-0005-0000-0000-0000BF040000}"/>
    <cellStyle name="Normal 10 3" xfId="1134" xr:uid="{00000000-0005-0000-0000-0000C0040000}"/>
    <cellStyle name="Normal 10 3 2" xfId="1135" xr:uid="{00000000-0005-0000-0000-0000C1040000}"/>
    <cellStyle name="Normal 10 4" xfId="1136" xr:uid="{00000000-0005-0000-0000-0000C2040000}"/>
    <cellStyle name="Normal 10 4 2" xfId="1137" xr:uid="{00000000-0005-0000-0000-0000C3040000}"/>
    <cellStyle name="Normal 10 5" xfId="1138" xr:uid="{00000000-0005-0000-0000-0000C4040000}"/>
    <cellStyle name="Normal 10 5 2" xfId="1139" xr:uid="{00000000-0005-0000-0000-0000C5040000}"/>
    <cellStyle name="Normal 10 6" xfId="1140" xr:uid="{00000000-0005-0000-0000-0000C6040000}"/>
    <cellStyle name="Normal 10 6 2" xfId="1141" xr:uid="{00000000-0005-0000-0000-0000C7040000}"/>
    <cellStyle name="Normal 10 7" xfId="1142" xr:uid="{00000000-0005-0000-0000-0000C8040000}"/>
    <cellStyle name="Normal 10 7 2" xfId="1143" xr:uid="{00000000-0005-0000-0000-0000C9040000}"/>
    <cellStyle name="Normal 10 8" xfId="1144" xr:uid="{00000000-0005-0000-0000-0000CA040000}"/>
    <cellStyle name="Normal 10 8 2" xfId="1145" xr:uid="{00000000-0005-0000-0000-0000CB040000}"/>
    <cellStyle name="Normal 10 9" xfId="1146" xr:uid="{00000000-0005-0000-0000-0000CC040000}"/>
    <cellStyle name="Normal 10 9 2" xfId="1147" xr:uid="{00000000-0005-0000-0000-0000CD040000}"/>
    <cellStyle name="Normal 11" xfId="1148" xr:uid="{00000000-0005-0000-0000-0000CE040000}"/>
    <cellStyle name="Normal 11 10" xfId="1149" xr:uid="{00000000-0005-0000-0000-0000CF040000}"/>
    <cellStyle name="Normal 11 10 2" xfId="1150" xr:uid="{00000000-0005-0000-0000-0000D0040000}"/>
    <cellStyle name="Normal 11 11" xfId="1151" xr:uid="{00000000-0005-0000-0000-0000D1040000}"/>
    <cellStyle name="Normal 11 11 2" xfId="1152" xr:uid="{00000000-0005-0000-0000-0000D2040000}"/>
    <cellStyle name="Normal 11 12" xfId="1153" xr:uid="{00000000-0005-0000-0000-0000D3040000}"/>
    <cellStyle name="Normal 11 13" xfId="1154" xr:uid="{00000000-0005-0000-0000-0000D4040000}"/>
    <cellStyle name="Normal 11 14" xfId="2036" xr:uid="{00000000-0005-0000-0000-0000D5040000}"/>
    <cellStyle name="Normal 11 2" xfId="1155" xr:uid="{00000000-0005-0000-0000-0000D6040000}"/>
    <cellStyle name="Normal 11 2 2" xfId="1156" xr:uid="{00000000-0005-0000-0000-0000D7040000}"/>
    <cellStyle name="Normal 11 3" xfId="1157" xr:uid="{00000000-0005-0000-0000-0000D8040000}"/>
    <cellStyle name="Normal 11 3 2" xfId="1158" xr:uid="{00000000-0005-0000-0000-0000D9040000}"/>
    <cellStyle name="Normal 11 4" xfId="1159" xr:uid="{00000000-0005-0000-0000-0000DA040000}"/>
    <cellStyle name="Normal 11 4 2" xfId="1160" xr:uid="{00000000-0005-0000-0000-0000DB040000}"/>
    <cellStyle name="Normal 11 5" xfId="1161" xr:uid="{00000000-0005-0000-0000-0000DC040000}"/>
    <cellStyle name="Normal 11 5 2" xfId="1162" xr:uid="{00000000-0005-0000-0000-0000DD040000}"/>
    <cellStyle name="Normal 11 6" xfId="1163" xr:uid="{00000000-0005-0000-0000-0000DE040000}"/>
    <cellStyle name="Normal 11 6 2" xfId="1164" xr:uid="{00000000-0005-0000-0000-0000DF040000}"/>
    <cellStyle name="Normal 11 7" xfId="1165" xr:uid="{00000000-0005-0000-0000-0000E0040000}"/>
    <cellStyle name="Normal 11 7 2" xfId="1166" xr:uid="{00000000-0005-0000-0000-0000E1040000}"/>
    <cellStyle name="Normal 11 8" xfId="1167" xr:uid="{00000000-0005-0000-0000-0000E2040000}"/>
    <cellStyle name="Normal 11 8 2" xfId="1168" xr:uid="{00000000-0005-0000-0000-0000E3040000}"/>
    <cellStyle name="Normal 11 9" xfId="1169" xr:uid="{00000000-0005-0000-0000-0000E4040000}"/>
    <cellStyle name="Normal 11 9 2" xfId="1170" xr:uid="{00000000-0005-0000-0000-0000E5040000}"/>
    <cellStyle name="Normal 11_30" xfId="1171" xr:uid="{00000000-0005-0000-0000-0000E6040000}"/>
    <cellStyle name="Normal 12" xfId="1172" xr:uid="{00000000-0005-0000-0000-0000E7040000}"/>
    <cellStyle name="Normal 12 10" xfId="1173" xr:uid="{00000000-0005-0000-0000-0000E8040000}"/>
    <cellStyle name="Normal 12 10 2" xfId="1174" xr:uid="{00000000-0005-0000-0000-0000E9040000}"/>
    <cellStyle name="Normal 12 11" xfId="1175" xr:uid="{00000000-0005-0000-0000-0000EA040000}"/>
    <cellStyle name="Normal 12 11 2" xfId="1176" xr:uid="{00000000-0005-0000-0000-0000EB040000}"/>
    <cellStyle name="Normal 12 12" xfId="1177" xr:uid="{00000000-0005-0000-0000-0000EC040000}"/>
    <cellStyle name="Normal 12 13" xfId="1178" xr:uid="{00000000-0005-0000-0000-0000ED040000}"/>
    <cellStyle name="Normal 12 14" xfId="2037" xr:uid="{00000000-0005-0000-0000-0000EE040000}"/>
    <cellStyle name="Normal 12 2" xfId="1179" xr:uid="{00000000-0005-0000-0000-0000EF040000}"/>
    <cellStyle name="Normal 12 2 2" xfId="1180" xr:uid="{00000000-0005-0000-0000-0000F0040000}"/>
    <cellStyle name="Normal 12 2 2 2" xfId="2039" xr:uid="{00000000-0005-0000-0000-0000F1040000}"/>
    <cellStyle name="Normal 12 2 3" xfId="2038" xr:uid="{00000000-0005-0000-0000-0000F2040000}"/>
    <cellStyle name="Normal 12 3" xfId="1181" xr:uid="{00000000-0005-0000-0000-0000F3040000}"/>
    <cellStyle name="Normal 12 3 2" xfId="1182" xr:uid="{00000000-0005-0000-0000-0000F4040000}"/>
    <cellStyle name="Normal 12 4" xfId="1183" xr:uid="{00000000-0005-0000-0000-0000F5040000}"/>
    <cellStyle name="Normal 12 4 2" xfId="1184" xr:uid="{00000000-0005-0000-0000-0000F6040000}"/>
    <cellStyle name="Normal 12 5" xfId="1185" xr:uid="{00000000-0005-0000-0000-0000F7040000}"/>
    <cellStyle name="Normal 12 5 2" xfId="1186" xr:uid="{00000000-0005-0000-0000-0000F8040000}"/>
    <cellStyle name="Normal 12 6" xfId="1187" xr:uid="{00000000-0005-0000-0000-0000F9040000}"/>
    <cellStyle name="Normal 12 6 2" xfId="1188" xr:uid="{00000000-0005-0000-0000-0000FA040000}"/>
    <cellStyle name="Normal 12 7" xfId="1189" xr:uid="{00000000-0005-0000-0000-0000FB040000}"/>
    <cellStyle name="Normal 12 7 2" xfId="1190" xr:uid="{00000000-0005-0000-0000-0000FC040000}"/>
    <cellStyle name="Normal 12 8" xfId="1191" xr:uid="{00000000-0005-0000-0000-0000FD040000}"/>
    <cellStyle name="Normal 12 8 2" xfId="1192" xr:uid="{00000000-0005-0000-0000-0000FE040000}"/>
    <cellStyle name="Normal 12 9" xfId="1193" xr:uid="{00000000-0005-0000-0000-0000FF040000}"/>
    <cellStyle name="Normal 12 9 2" xfId="1194" xr:uid="{00000000-0005-0000-0000-000000050000}"/>
    <cellStyle name="Normal 12_30" xfId="1195" xr:uid="{00000000-0005-0000-0000-000001050000}"/>
    <cellStyle name="Normal 13" xfId="1196" xr:uid="{00000000-0005-0000-0000-000002050000}"/>
    <cellStyle name="Normal 13 10" xfId="1197" xr:uid="{00000000-0005-0000-0000-000003050000}"/>
    <cellStyle name="Normal 13 10 2" xfId="1198" xr:uid="{00000000-0005-0000-0000-000004050000}"/>
    <cellStyle name="Normal 13 11" xfId="1199" xr:uid="{00000000-0005-0000-0000-000005050000}"/>
    <cellStyle name="Normal 13 11 2" xfId="1200" xr:uid="{00000000-0005-0000-0000-000006050000}"/>
    <cellStyle name="Normal 13 12" xfId="1201" xr:uid="{00000000-0005-0000-0000-000007050000}"/>
    <cellStyle name="Normal 13 13" xfId="1202" xr:uid="{00000000-0005-0000-0000-000008050000}"/>
    <cellStyle name="Normal 13 14" xfId="2040" xr:uid="{00000000-0005-0000-0000-000009050000}"/>
    <cellStyle name="Normal 13 2" xfId="1203" xr:uid="{00000000-0005-0000-0000-00000A050000}"/>
    <cellStyle name="Normal 13 2 2" xfId="1204" xr:uid="{00000000-0005-0000-0000-00000B050000}"/>
    <cellStyle name="Normal 13 2 3" xfId="2041" xr:uid="{00000000-0005-0000-0000-00000C050000}"/>
    <cellStyle name="Normal 13 3" xfId="1205" xr:uid="{00000000-0005-0000-0000-00000D050000}"/>
    <cellStyle name="Normal 13 3 2" xfId="1206" xr:uid="{00000000-0005-0000-0000-00000E050000}"/>
    <cellStyle name="Normal 13 4" xfId="1207" xr:uid="{00000000-0005-0000-0000-00000F050000}"/>
    <cellStyle name="Normal 13 4 2" xfId="1208" xr:uid="{00000000-0005-0000-0000-000010050000}"/>
    <cellStyle name="Normal 13 5" xfId="1209" xr:uid="{00000000-0005-0000-0000-000011050000}"/>
    <cellStyle name="Normal 13 5 2" xfId="1210" xr:uid="{00000000-0005-0000-0000-000012050000}"/>
    <cellStyle name="Normal 13 6" xfId="1211" xr:uid="{00000000-0005-0000-0000-000013050000}"/>
    <cellStyle name="Normal 13 6 2" xfId="1212" xr:uid="{00000000-0005-0000-0000-000014050000}"/>
    <cellStyle name="Normal 13 7" xfId="1213" xr:uid="{00000000-0005-0000-0000-000015050000}"/>
    <cellStyle name="Normal 13 7 2" xfId="1214" xr:uid="{00000000-0005-0000-0000-000016050000}"/>
    <cellStyle name="Normal 13 8" xfId="1215" xr:uid="{00000000-0005-0000-0000-000017050000}"/>
    <cellStyle name="Normal 13 8 2" xfId="1216" xr:uid="{00000000-0005-0000-0000-000018050000}"/>
    <cellStyle name="Normal 13 9" xfId="1217" xr:uid="{00000000-0005-0000-0000-000019050000}"/>
    <cellStyle name="Normal 13 9 2" xfId="1218" xr:uid="{00000000-0005-0000-0000-00001A050000}"/>
    <cellStyle name="Normal 13_30" xfId="1219" xr:uid="{00000000-0005-0000-0000-00001B050000}"/>
    <cellStyle name="Normal 14" xfId="1220" xr:uid="{00000000-0005-0000-0000-00001C050000}"/>
    <cellStyle name="Normal 14 2" xfId="1221" xr:uid="{00000000-0005-0000-0000-00001D050000}"/>
    <cellStyle name="Normal 14 2 2" xfId="1222" xr:uid="{00000000-0005-0000-0000-00001E050000}"/>
    <cellStyle name="Normal 14 2 3" xfId="2042" xr:uid="{00000000-0005-0000-0000-00001F050000}"/>
    <cellStyle name="Normal 14 3" xfId="1223" xr:uid="{00000000-0005-0000-0000-000020050000}"/>
    <cellStyle name="Normal 14 3 2" xfId="2043" xr:uid="{00000000-0005-0000-0000-000021050000}"/>
    <cellStyle name="Normal 14 3 3" xfId="2044" xr:uid="{00000000-0005-0000-0000-000022050000}"/>
    <cellStyle name="Normal 14 4" xfId="1224" xr:uid="{00000000-0005-0000-0000-000023050000}"/>
    <cellStyle name="Normal 14 5" xfId="2045" xr:uid="{00000000-0005-0000-0000-000024050000}"/>
    <cellStyle name="Normal 14_30" xfId="1225" xr:uid="{00000000-0005-0000-0000-000025050000}"/>
    <cellStyle name="Normal 15" xfId="1226" xr:uid="{00000000-0005-0000-0000-000026050000}"/>
    <cellStyle name="Normal 15 2" xfId="1227" xr:uid="{00000000-0005-0000-0000-000027050000}"/>
    <cellStyle name="Normal 15 2 2" xfId="2046" xr:uid="{00000000-0005-0000-0000-000028050000}"/>
    <cellStyle name="Normal 15 3" xfId="1228" xr:uid="{00000000-0005-0000-0000-000029050000}"/>
    <cellStyle name="Normal 15 4" xfId="1229" xr:uid="{00000000-0005-0000-0000-00002A050000}"/>
    <cellStyle name="Normal 16" xfId="1230" xr:uid="{00000000-0005-0000-0000-00002B050000}"/>
    <cellStyle name="Normal 16 2" xfId="1231" xr:uid="{00000000-0005-0000-0000-00002C050000}"/>
    <cellStyle name="Normal 16 3" xfId="1232" xr:uid="{00000000-0005-0000-0000-00002D050000}"/>
    <cellStyle name="Normal 16 4" xfId="1233" xr:uid="{00000000-0005-0000-0000-00002E050000}"/>
    <cellStyle name="Normal 16 5" xfId="2047" xr:uid="{00000000-0005-0000-0000-00002F050000}"/>
    <cellStyle name="Normal 17" xfId="1234" xr:uid="{00000000-0005-0000-0000-000030050000}"/>
    <cellStyle name="Normal 17 2" xfId="1235" xr:uid="{00000000-0005-0000-0000-000031050000}"/>
    <cellStyle name="Normal 17 3" xfId="1236" xr:uid="{00000000-0005-0000-0000-000032050000}"/>
    <cellStyle name="Normal 17 4" xfId="1237" xr:uid="{00000000-0005-0000-0000-000033050000}"/>
    <cellStyle name="Normal 17 5" xfId="2048" xr:uid="{00000000-0005-0000-0000-000034050000}"/>
    <cellStyle name="Normal 18" xfId="1238" xr:uid="{00000000-0005-0000-0000-000035050000}"/>
    <cellStyle name="Normal 18 2" xfId="1239" xr:uid="{00000000-0005-0000-0000-000036050000}"/>
    <cellStyle name="Normal 18 2 2" xfId="2051" xr:uid="{00000000-0005-0000-0000-000037050000}"/>
    <cellStyle name="Normal 18 2 3" xfId="2052" xr:uid="{00000000-0005-0000-0000-000038050000}"/>
    <cellStyle name="Normal 18 2 4" xfId="2050" xr:uid="{00000000-0005-0000-0000-000039050000}"/>
    <cellStyle name="Normal 18 3" xfId="1240" xr:uid="{00000000-0005-0000-0000-00003A050000}"/>
    <cellStyle name="Normal 18 3 2" xfId="2053" xr:uid="{00000000-0005-0000-0000-00003B050000}"/>
    <cellStyle name="Normal 18 4" xfId="1241" xr:uid="{00000000-0005-0000-0000-00003C050000}"/>
    <cellStyle name="Normal 18 4 2" xfId="2054" xr:uid="{00000000-0005-0000-0000-00003D050000}"/>
    <cellStyle name="Normal 18 5" xfId="2055" xr:uid="{00000000-0005-0000-0000-00003E050000}"/>
    <cellStyle name="Normal 18 6" xfId="2049" xr:uid="{00000000-0005-0000-0000-00003F050000}"/>
    <cellStyle name="Normal 19" xfId="1242" xr:uid="{00000000-0005-0000-0000-000040050000}"/>
    <cellStyle name="Normal 19 2" xfId="1243" xr:uid="{00000000-0005-0000-0000-000041050000}"/>
    <cellStyle name="Normal 19 3" xfId="1244" xr:uid="{00000000-0005-0000-0000-000042050000}"/>
    <cellStyle name="Normal 19 4" xfId="1245" xr:uid="{00000000-0005-0000-0000-000043050000}"/>
    <cellStyle name="Normal 2" xfId="1246" xr:uid="{00000000-0005-0000-0000-000044050000}"/>
    <cellStyle name="Normal 2 10" xfId="1247" xr:uid="{00000000-0005-0000-0000-000045050000}"/>
    <cellStyle name="Normal 2 10 2" xfId="1248" xr:uid="{00000000-0005-0000-0000-000046050000}"/>
    <cellStyle name="Normal 2 11" xfId="1249" xr:uid="{00000000-0005-0000-0000-000047050000}"/>
    <cellStyle name="Normal 2 11 2" xfId="1250" xr:uid="{00000000-0005-0000-0000-000048050000}"/>
    <cellStyle name="Normal 2 12" xfId="1251" xr:uid="{00000000-0005-0000-0000-000049050000}"/>
    <cellStyle name="Normal 2 13" xfId="1252" xr:uid="{00000000-0005-0000-0000-00004A050000}"/>
    <cellStyle name="Normal 2 14" xfId="1253" xr:uid="{00000000-0005-0000-0000-00004B050000}"/>
    <cellStyle name="Normal 2 17" xfId="2056" xr:uid="{00000000-0005-0000-0000-00004C050000}"/>
    <cellStyle name="Normal 2 2" xfId="1254" xr:uid="{00000000-0005-0000-0000-00004D050000}"/>
    <cellStyle name="Normal 2 2 2" xfId="1255" xr:uid="{00000000-0005-0000-0000-00004E050000}"/>
    <cellStyle name="Normal 2 2 2 2" xfId="2058" xr:uid="{00000000-0005-0000-0000-00004F050000}"/>
    <cellStyle name="Normal 2 2 3" xfId="4" xr:uid="{00000000-0005-0000-0000-000050050000}"/>
    <cellStyle name="Normal 2 2 4" xfId="2057" xr:uid="{00000000-0005-0000-0000-000051050000}"/>
    <cellStyle name="Normal 2 2 5" xfId="2891" xr:uid="{2993E176-86E1-4E60-B9C1-71354FFE5F31}"/>
    <cellStyle name="Normal 2 3" xfId="1256" xr:uid="{00000000-0005-0000-0000-000052050000}"/>
    <cellStyle name="Normal 2 3 2" xfId="1257" xr:uid="{00000000-0005-0000-0000-000053050000}"/>
    <cellStyle name="Normal 2 3 2 2" xfId="2059" xr:uid="{00000000-0005-0000-0000-000054050000}"/>
    <cellStyle name="Normal 2 3 2 3" xfId="2060" xr:uid="{00000000-0005-0000-0000-000055050000}"/>
    <cellStyle name="Normal 2 4" xfId="1258" xr:uid="{00000000-0005-0000-0000-000056050000}"/>
    <cellStyle name="Normal 2 4 2" xfId="1259" xr:uid="{00000000-0005-0000-0000-000057050000}"/>
    <cellStyle name="Normal 2 4 2 2" xfId="2063" xr:uid="{00000000-0005-0000-0000-000058050000}"/>
    <cellStyle name="Normal 2 4 2 3" xfId="2062" xr:uid="{00000000-0005-0000-0000-000059050000}"/>
    <cellStyle name="Normal 2 4 3" xfId="2064" xr:uid="{00000000-0005-0000-0000-00005A050000}"/>
    <cellStyle name="Normal 2 4 4" xfId="2065" xr:uid="{00000000-0005-0000-0000-00005B050000}"/>
    <cellStyle name="Normal 2 4 5" xfId="2066" xr:uid="{00000000-0005-0000-0000-00005C050000}"/>
    <cellStyle name="Normal 2 4 6" xfId="2061" xr:uid="{00000000-0005-0000-0000-00005D050000}"/>
    <cellStyle name="Normal 2 5" xfId="1260" xr:uid="{00000000-0005-0000-0000-00005E050000}"/>
    <cellStyle name="Normal 2 5 2" xfId="1261" xr:uid="{00000000-0005-0000-0000-00005F050000}"/>
    <cellStyle name="Normal 2 5 2 2" xfId="2069" xr:uid="{00000000-0005-0000-0000-000060050000}"/>
    <cellStyle name="Normal 2 5 2 2 2" xfId="2070" xr:uid="{00000000-0005-0000-0000-000061050000}"/>
    <cellStyle name="Normal 2 5 2 3" xfId="2071" xr:uid="{00000000-0005-0000-0000-000062050000}"/>
    <cellStyle name="Normal 2 5 2 4" xfId="2072" xr:uid="{00000000-0005-0000-0000-000063050000}"/>
    <cellStyle name="Normal 2 5 2 5" xfId="2073" xr:uid="{00000000-0005-0000-0000-000064050000}"/>
    <cellStyle name="Normal 2 5 2 6" xfId="2068" xr:uid="{00000000-0005-0000-0000-000065050000}"/>
    <cellStyle name="Normal 2 5 3" xfId="2074" xr:uid="{00000000-0005-0000-0000-000066050000}"/>
    <cellStyle name="Normal 2 5 4" xfId="2067" xr:uid="{00000000-0005-0000-0000-000067050000}"/>
    <cellStyle name="Normal 2 6" xfId="1262" xr:uid="{00000000-0005-0000-0000-000068050000}"/>
    <cellStyle name="Normal 2 6 2" xfId="1263" xr:uid="{00000000-0005-0000-0000-000069050000}"/>
    <cellStyle name="Normal 2 6 2 2" xfId="2075" xr:uid="{00000000-0005-0000-0000-00006A050000}"/>
    <cellStyle name="Normal 2 6 2 3" xfId="2076" xr:uid="{00000000-0005-0000-0000-00006B050000}"/>
    <cellStyle name="Normal 2 6 3" xfId="1264" xr:uid="{00000000-0005-0000-0000-00006C050000}"/>
    <cellStyle name="Normal 2 6 4" xfId="1265" xr:uid="{00000000-0005-0000-0000-00006D050000}"/>
    <cellStyle name="Normal 2 6 5" xfId="1266" xr:uid="{00000000-0005-0000-0000-00006E050000}"/>
    <cellStyle name="Normal 2 7" xfId="1267" xr:uid="{00000000-0005-0000-0000-00006F050000}"/>
    <cellStyle name="Normal 2 7 2" xfId="1268" xr:uid="{00000000-0005-0000-0000-000070050000}"/>
    <cellStyle name="Normal 2 7 3" xfId="2077" xr:uid="{00000000-0005-0000-0000-000071050000}"/>
    <cellStyle name="Normal 2 8" xfId="1269" xr:uid="{00000000-0005-0000-0000-000072050000}"/>
    <cellStyle name="Normal 2 8 2" xfId="1270" xr:uid="{00000000-0005-0000-0000-000073050000}"/>
    <cellStyle name="Normal 2 9" xfId="1271" xr:uid="{00000000-0005-0000-0000-000074050000}"/>
    <cellStyle name="Normal 2 9 2" xfId="1272" xr:uid="{00000000-0005-0000-0000-000075050000}"/>
    <cellStyle name="Normal 2_~0149226 2" xfId="2893" xr:uid="{F404BBF1-F121-4E7C-B6C3-7880F897838C}"/>
    <cellStyle name="Normal 20" xfId="1273" xr:uid="{00000000-0005-0000-0000-000077050000}"/>
    <cellStyle name="Normal 20 2" xfId="1274" xr:uid="{00000000-0005-0000-0000-000078050000}"/>
    <cellStyle name="Normal 20 3" xfId="1275" xr:uid="{00000000-0005-0000-0000-000079050000}"/>
    <cellStyle name="Normal 20 4" xfId="1276" xr:uid="{00000000-0005-0000-0000-00007A050000}"/>
    <cellStyle name="Normal 21" xfId="1277" xr:uid="{00000000-0005-0000-0000-00007B050000}"/>
    <cellStyle name="Normal 22" xfId="1278" xr:uid="{00000000-0005-0000-0000-00007C050000}"/>
    <cellStyle name="Normal 22 2" xfId="1279" xr:uid="{00000000-0005-0000-0000-00007D050000}"/>
    <cellStyle name="Normal 23" xfId="1280" xr:uid="{00000000-0005-0000-0000-00007E050000}"/>
    <cellStyle name="Normal 23 2" xfId="1281" xr:uid="{00000000-0005-0000-0000-00007F050000}"/>
    <cellStyle name="Normal 24" xfId="1282" xr:uid="{00000000-0005-0000-0000-000080050000}"/>
    <cellStyle name="Normal 24 2" xfId="1283" xr:uid="{00000000-0005-0000-0000-000081050000}"/>
    <cellStyle name="Normal 25" xfId="1284" xr:uid="{00000000-0005-0000-0000-000082050000}"/>
    <cellStyle name="Normal 26" xfId="1285" xr:uid="{00000000-0005-0000-0000-000083050000}"/>
    <cellStyle name="Normal 27" xfId="1286" xr:uid="{00000000-0005-0000-0000-000084050000}"/>
    <cellStyle name="Normal 27 2" xfId="1287" xr:uid="{00000000-0005-0000-0000-000085050000}"/>
    <cellStyle name="Normal 28" xfId="1288" xr:uid="{00000000-0005-0000-0000-000086050000}"/>
    <cellStyle name="Normal 29" xfId="1289" xr:uid="{00000000-0005-0000-0000-000087050000}"/>
    <cellStyle name="Normal 3" xfId="1290" xr:uid="{00000000-0005-0000-0000-000088050000}"/>
    <cellStyle name="Normal 3 2" xfId="1291" xr:uid="{00000000-0005-0000-0000-000089050000}"/>
    <cellStyle name="Normal 3 2 2" xfId="1292" xr:uid="{00000000-0005-0000-0000-00008A050000}"/>
    <cellStyle name="Normal 3 2 2 2" xfId="2081" xr:uid="{00000000-0005-0000-0000-00008B050000}"/>
    <cellStyle name="Normal 3 2 2 2 2" xfId="2082" xr:uid="{00000000-0005-0000-0000-00008C050000}"/>
    <cellStyle name="Normal 3 2 2 2 2 2" xfId="2083" xr:uid="{00000000-0005-0000-0000-00008D050000}"/>
    <cellStyle name="Normal 3 2 2 2 2 2 2" xfId="2084" xr:uid="{00000000-0005-0000-0000-00008E050000}"/>
    <cellStyle name="Normal 3 2 2 2 2 2 2 2" xfId="2085" xr:uid="{00000000-0005-0000-0000-00008F050000}"/>
    <cellStyle name="Normal 3 2 2 2 2 2 2 2 2" xfId="2086" xr:uid="{00000000-0005-0000-0000-000090050000}"/>
    <cellStyle name="Normal 3 2 2 2 2 2 2 3" xfId="2087" xr:uid="{00000000-0005-0000-0000-000091050000}"/>
    <cellStyle name="Normal 3 2 2 2 2 2 3" xfId="2088" xr:uid="{00000000-0005-0000-0000-000092050000}"/>
    <cellStyle name="Normal 3 2 2 2 2 3" xfId="2089" xr:uid="{00000000-0005-0000-0000-000093050000}"/>
    <cellStyle name="Normal 3 2 2 2 3" xfId="2090" xr:uid="{00000000-0005-0000-0000-000094050000}"/>
    <cellStyle name="Normal 3 2 2 3" xfId="2091" xr:uid="{00000000-0005-0000-0000-000095050000}"/>
    <cellStyle name="Normal 3 2 2 3 2" xfId="2092" xr:uid="{00000000-0005-0000-0000-000096050000}"/>
    <cellStyle name="Normal 3 2 2 4" xfId="2093" xr:uid="{00000000-0005-0000-0000-000097050000}"/>
    <cellStyle name="Normal 3 2 2 5" xfId="2080" xr:uid="{00000000-0005-0000-0000-000098050000}"/>
    <cellStyle name="Normal 3 2 3" xfId="2094" xr:uid="{00000000-0005-0000-0000-000099050000}"/>
    <cellStyle name="Normal 3 2 3 2" xfId="2095" xr:uid="{00000000-0005-0000-0000-00009A050000}"/>
    <cellStyle name="Normal 3 2 3 2 2" xfId="2096" xr:uid="{00000000-0005-0000-0000-00009B050000}"/>
    <cellStyle name="Normal 3 2 3 2 3" xfId="2097" xr:uid="{00000000-0005-0000-0000-00009C050000}"/>
    <cellStyle name="Normal 3 2 3 2 3 2" xfId="2098" xr:uid="{00000000-0005-0000-0000-00009D050000}"/>
    <cellStyle name="Normal 3 2 3 3" xfId="2099" xr:uid="{00000000-0005-0000-0000-00009E050000}"/>
    <cellStyle name="Normal 3 2 3 4" xfId="2100" xr:uid="{00000000-0005-0000-0000-00009F050000}"/>
    <cellStyle name="Normal 3 2 3 5" xfId="2101" xr:uid="{00000000-0005-0000-0000-0000A0050000}"/>
    <cellStyle name="Normal 3 2 4" xfId="2102" xr:uid="{00000000-0005-0000-0000-0000A1050000}"/>
    <cellStyle name="Normal 3 2 5" xfId="2079" xr:uid="{00000000-0005-0000-0000-0000A2050000}"/>
    <cellStyle name="Normal 3 3" xfId="1293" xr:uid="{00000000-0005-0000-0000-0000A3050000}"/>
    <cellStyle name="Normal 3 3 2" xfId="2104" xr:uid="{00000000-0005-0000-0000-0000A4050000}"/>
    <cellStyle name="Normal 3 3 2 2" xfId="2105" xr:uid="{00000000-0005-0000-0000-0000A5050000}"/>
    <cellStyle name="Normal 3 3 2 3" xfId="2106" xr:uid="{00000000-0005-0000-0000-0000A6050000}"/>
    <cellStyle name="Normal 3 3 3" xfId="2107" xr:uid="{00000000-0005-0000-0000-0000A7050000}"/>
    <cellStyle name="Normal 3 3 4" xfId="2108" xr:uid="{00000000-0005-0000-0000-0000A8050000}"/>
    <cellStyle name="Normal 3 3 5" xfId="2109" xr:uid="{00000000-0005-0000-0000-0000A9050000}"/>
    <cellStyle name="Normal 3 3 6" xfId="2103" xr:uid="{00000000-0005-0000-0000-0000AA050000}"/>
    <cellStyle name="Normal 3 4" xfId="1294" xr:uid="{00000000-0005-0000-0000-0000AB050000}"/>
    <cellStyle name="Normal 3 4 2" xfId="2111" xr:uid="{00000000-0005-0000-0000-0000AC050000}"/>
    <cellStyle name="Normal 3 4 2 2" xfId="2112" xr:uid="{00000000-0005-0000-0000-0000AD050000}"/>
    <cellStyle name="Normal 3 4 3" xfId="2113" xr:uid="{00000000-0005-0000-0000-0000AE050000}"/>
    <cellStyle name="Normal 3 4 3 2" xfId="2114" xr:uid="{00000000-0005-0000-0000-0000AF050000}"/>
    <cellStyle name="Normal 3 4 3 2 2" xfId="2115" xr:uid="{00000000-0005-0000-0000-0000B0050000}"/>
    <cellStyle name="Normal 3 4 3 2 2 2" xfId="2116" xr:uid="{00000000-0005-0000-0000-0000B1050000}"/>
    <cellStyle name="Normal 3 4 3 2 2 2 2" xfId="2117" xr:uid="{00000000-0005-0000-0000-0000B2050000}"/>
    <cellStyle name="Normal 3 4 3 3" xfId="2118" xr:uid="{00000000-0005-0000-0000-0000B3050000}"/>
    <cellStyle name="Normal 3 4 4" xfId="2119" xr:uid="{00000000-0005-0000-0000-0000B4050000}"/>
    <cellStyle name="Normal 3 4 5" xfId="2110" xr:uid="{00000000-0005-0000-0000-0000B5050000}"/>
    <cellStyle name="Normal 3 5" xfId="2120" xr:uid="{00000000-0005-0000-0000-0000B6050000}"/>
    <cellStyle name="Normal 3 6" xfId="2121" xr:uid="{00000000-0005-0000-0000-0000B7050000}"/>
    <cellStyle name="Normal 3 6 2" xfId="2122" xr:uid="{00000000-0005-0000-0000-0000B8050000}"/>
    <cellStyle name="Normal 3 7" xfId="2123" xr:uid="{00000000-0005-0000-0000-0000B9050000}"/>
    <cellStyle name="Normal 3 8" xfId="2078" xr:uid="{00000000-0005-0000-0000-0000BA050000}"/>
    <cellStyle name="Normal 30" xfId="1295" xr:uid="{00000000-0005-0000-0000-0000BB050000}"/>
    <cellStyle name="Normal 31" xfId="1296" xr:uid="{00000000-0005-0000-0000-0000BC050000}"/>
    <cellStyle name="Normal 32" xfId="1297" xr:uid="{00000000-0005-0000-0000-0000BD050000}"/>
    <cellStyle name="Normal 33" xfId="1298" xr:uid="{00000000-0005-0000-0000-0000BE050000}"/>
    <cellStyle name="Normal 33 2" xfId="1299" xr:uid="{00000000-0005-0000-0000-0000BF050000}"/>
    <cellStyle name="Normal 34" xfId="1300" xr:uid="{00000000-0005-0000-0000-0000C0050000}"/>
    <cellStyle name="Normal 34 2" xfId="1301" xr:uid="{00000000-0005-0000-0000-0000C1050000}"/>
    <cellStyle name="Normal 35" xfId="1302" xr:uid="{00000000-0005-0000-0000-0000C2050000}"/>
    <cellStyle name="Normal 36" xfId="1303" xr:uid="{00000000-0005-0000-0000-0000C3050000}"/>
    <cellStyle name="Normal 37" xfId="1304" xr:uid="{00000000-0005-0000-0000-0000C4050000}"/>
    <cellStyle name="Normal 37 2" xfId="1305" xr:uid="{00000000-0005-0000-0000-0000C5050000}"/>
    <cellStyle name="Normal 38" xfId="1306" xr:uid="{00000000-0005-0000-0000-0000C6050000}"/>
    <cellStyle name="Normal 38 2" xfId="1307" xr:uid="{00000000-0005-0000-0000-0000C7050000}"/>
    <cellStyle name="Normal 39" xfId="1308" xr:uid="{00000000-0005-0000-0000-0000C8050000}"/>
    <cellStyle name="Normal 39 2" xfId="1309" xr:uid="{00000000-0005-0000-0000-0000C9050000}"/>
    <cellStyle name="Normal 4" xfId="1310" xr:uid="{00000000-0005-0000-0000-0000CA050000}"/>
    <cellStyle name="Normal 4 10" xfId="1311" xr:uid="{00000000-0005-0000-0000-0000CB050000}"/>
    <cellStyle name="Normal 4 10 2" xfId="1312" xr:uid="{00000000-0005-0000-0000-0000CC050000}"/>
    <cellStyle name="Normal 4 11" xfId="1313" xr:uid="{00000000-0005-0000-0000-0000CD050000}"/>
    <cellStyle name="Normal 4 11 2" xfId="1314" xr:uid="{00000000-0005-0000-0000-0000CE050000}"/>
    <cellStyle name="Normal 4 12" xfId="1315" xr:uid="{00000000-0005-0000-0000-0000CF050000}"/>
    <cellStyle name="Normal 4 13" xfId="1316" xr:uid="{00000000-0005-0000-0000-0000D0050000}"/>
    <cellStyle name="Normal 4 14" xfId="1317" xr:uid="{00000000-0005-0000-0000-0000D1050000}"/>
    <cellStyle name="Normal 4 15" xfId="2124" xr:uid="{00000000-0005-0000-0000-0000D2050000}"/>
    <cellStyle name="Normal 4 2" xfId="1318" xr:uid="{00000000-0005-0000-0000-0000D3050000}"/>
    <cellStyle name="Normal 4 2 2" xfId="1319" xr:uid="{00000000-0005-0000-0000-0000D4050000}"/>
    <cellStyle name="Normal 4 2 2 2" xfId="2127" xr:uid="{00000000-0005-0000-0000-0000D5050000}"/>
    <cellStyle name="Normal 4 2 2 2 2" xfId="2128" xr:uid="{00000000-0005-0000-0000-0000D6050000}"/>
    <cellStyle name="Normal 4 2 2 2 2 2" xfId="2129" xr:uid="{00000000-0005-0000-0000-0000D7050000}"/>
    <cellStyle name="Normal 4 2 2 2 2 2 2" xfId="2130" xr:uid="{00000000-0005-0000-0000-0000D8050000}"/>
    <cellStyle name="Normal 4 2 2 2 2 3" xfId="2131" xr:uid="{00000000-0005-0000-0000-0000D9050000}"/>
    <cellStyle name="Normal 4 2 2 2 3" xfId="2132" xr:uid="{00000000-0005-0000-0000-0000DA050000}"/>
    <cellStyle name="Normal 4 2 2 3" xfId="2133" xr:uid="{00000000-0005-0000-0000-0000DB050000}"/>
    <cellStyle name="Normal 4 2 2 3 2" xfId="2134" xr:uid="{00000000-0005-0000-0000-0000DC050000}"/>
    <cellStyle name="Normal 4 2 2 3 2 2" xfId="2135" xr:uid="{00000000-0005-0000-0000-0000DD050000}"/>
    <cellStyle name="Normal 4 2 2 3 2 2 2" xfId="2136" xr:uid="{00000000-0005-0000-0000-0000DE050000}"/>
    <cellStyle name="Normal 4 2 2 3 2 2 2 2" xfId="2137" xr:uid="{00000000-0005-0000-0000-0000DF050000}"/>
    <cellStyle name="Normal 4 2 2 3 2 2 2 2 2" xfId="2138" xr:uid="{00000000-0005-0000-0000-0000E0050000}"/>
    <cellStyle name="Normal 4 2 2 3 2 2 2 2 2 2" xfId="2139" xr:uid="{00000000-0005-0000-0000-0000E1050000}"/>
    <cellStyle name="Normal 4 2 2 3 2 2 2 2 2 2 2" xfId="2140" xr:uid="{00000000-0005-0000-0000-0000E2050000}"/>
    <cellStyle name="Normal 4 2 2 3 2 2 2 2 2 3" xfId="2141" xr:uid="{00000000-0005-0000-0000-0000E3050000}"/>
    <cellStyle name="Normal 4 2 2 3 2 2 2 2 3" xfId="2142" xr:uid="{00000000-0005-0000-0000-0000E4050000}"/>
    <cellStyle name="Normal 4 2 2 3 2 2 2 3" xfId="2143" xr:uid="{00000000-0005-0000-0000-0000E5050000}"/>
    <cellStyle name="Normal 4 2 2 3 2 2 3" xfId="2144" xr:uid="{00000000-0005-0000-0000-0000E6050000}"/>
    <cellStyle name="Normal 4 2 2 3 2 3" xfId="2145" xr:uid="{00000000-0005-0000-0000-0000E7050000}"/>
    <cellStyle name="Normal 4 2 2 3 3" xfId="2146" xr:uid="{00000000-0005-0000-0000-0000E8050000}"/>
    <cellStyle name="Normal 4 2 2 4" xfId="2147" xr:uid="{00000000-0005-0000-0000-0000E9050000}"/>
    <cellStyle name="Normal 4 2 2 4 2" xfId="2148" xr:uid="{00000000-0005-0000-0000-0000EA050000}"/>
    <cellStyle name="Normal 4 2 2 4 2 2" xfId="2149" xr:uid="{00000000-0005-0000-0000-0000EB050000}"/>
    <cellStyle name="Normal 4 2 2 4 2 2 2" xfId="2150" xr:uid="{00000000-0005-0000-0000-0000EC050000}"/>
    <cellStyle name="Normal 4 2 2 4 2 2 2 2" xfId="2151" xr:uid="{00000000-0005-0000-0000-0000ED050000}"/>
    <cellStyle name="Normal 4 2 2 4 2 2 2 2 2" xfId="2152" xr:uid="{00000000-0005-0000-0000-0000EE050000}"/>
    <cellStyle name="Normal 4 2 2 4 2 2 2 3" xfId="2153" xr:uid="{00000000-0005-0000-0000-0000EF050000}"/>
    <cellStyle name="Normal 4 2 2 4 2 2 3" xfId="2154" xr:uid="{00000000-0005-0000-0000-0000F0050000}"/>
    <cellStyle name="Normal 4 2 2 4 2 3" xfId="2155" xr:uid="{00000000-0005-0000-0000-0000F1050000}"/>
    <cellStyle name="Normal 4 2 2 4 3" xfId="2156" xr:uid="{00000000-0005-0000-0000-0000F2050000}"/>
    <cellStyle name="Normal 4 2 2 5" xfId="2157" xr:uid="{00000000-0005-0000-0000-0000F3050000}"/>
    <cellStyle name="Normal 4 2 2 5 2" xfId="2158" xr:uid="{00000000-0005-0000-0000-0000F4050000}"/>
    <cellStyle name="Normal 4 2 2 6" xfId="2159" xr:uid="{00000000-0005-0000-0000-0000F5050000}"/>
    <cellStyle name="Normal 4 2 2 7" xfId="2126" xr:uid="{00000000-0005-0000-0000-0000F6050000}"/>
    <cellStyle name="Normal 4 2 3" xfId="2160" xr:uid="{00000000-0005-0000-0000-0000F7050000}"/>
    <cellStyle name="Normal 4 2 3 2" xfId="2161" xr:uid="{00000000-0005-0000-0000-0000F8050000}"/>
    <cellStyle name="Normal 4 2 3 2 2" xfId="2162" xr:uid="{00000000-0005-0000-0000-0000F9050000}"/>
    <cellStyle name="Normal 4 2 3 2 2 2" xfId="2163" xr:uid="{00000000-0005-0000-0000-0000FA050000}"/>
    <cellStyle name="Normal 4 2 3 2 2 2 2" xfId="2164" xr:uid="{00000000-0005-0000-0000-0000FB050000}"/>
    <cellStyle name="Normal 4 2 3 2 2 3" xfId="2165" xr:uid="{00000000-0005-0000-0000-0000FC050000}"/>
    <cellStyle name="Normal 4 2 3 2 2 3 2" xfId="2166" xr:uid="{00000000-0005-0000-0000-0000FD050000}"/>
    <cellStyle name="Normal 4 2 3 2 2 3 2 2" xfId="2167" xr:uid="{00000000-0005-0000-0000-0000FE050000}"/>
    <cellStyle name="Normal 4 2 3 2 2 3 2 2 2" xfId="2168" xr:uid="{00000000-0005-0000-0000-0000FF050000}"/>
    <cellStyle name="Normal 4 2 3 2 2 3 2 2 2 2" xfId="2169" xr:uid="{00000000-0005-0000-0000-000000060000}"/>
    <cellStyle name="Normal 4 2 3 2 2 3 2 2 2 2 2" xfId="2170" xr:uid="{00000000-0005-0000-0000-000001060000}"/>
    <cellStyle name="Normal 4 2 3 2 2 3 2 2 2 3" xfId="2171" xr:uid="{00000000-0005-0000-0000-000002060000}"/>
    <cellStyle name="Normal 4 2 3 2 2 3 2 2 2 3 2" xfId="2172" xr:uid="{00000000-0005-0000-0000-000003060000}"/>
    <cellStyle name="Normal 4 2 3 2 2 3 2 2 2 3 2 2" xfId="2173" xr:uid="{00000000-0005-0000-0000-000004060000}"/>
    <cellStyle name="Normal 4 2 3 2 2 3 2 2 2 3 3" xfId="2174" xr:uid="{00000000-0005-0000-0000-000005060000}"/>
    <cellStyle name="Normal 4 2 3 2 2 3 2 2 2 4" xfId="2175" xr:uid="{00000000-0005-0000-0000-000006060000}"/>
    <cellStyle name="Normal 4 2 3 2 2 3 2 2 3" xfId="2176" xr:uid="{00000000-0005-0000-0000-000007060000}"/>
    <cellStyle name="Normal 4 2 3 2 2 3 2 3" xfId="2177" xr:uid="{00000000-0005-0000-0000-000008060000}"/>
    <cellStyle name="Normal 4 2 3 2 2 3 3" xfId="2178" xr:uid="{00000000-0005-0000-0000-000009060000}"/>
    <cellStyle name="Normal 4 2 3 2 2 4" xfId="2179" xr:uid="{00000000-0005-0000-0000-00000A060000}"/>
    <cellStyle name="Normal 4 2 3 2 3" xfId="2180" xr:uid="{00000000-0005-0000-0000-00000B060000}"/>
    <cellStyle name="Normal 4 2 3 2 3 2" xfId="2181" xr:uid="{00000000-0005-0000-0000-00000C060000}"/>
    <cellStyle name="Normal 4 2 3 2 3 2 2" xfId="2182" xr:uid="{00000000-0005-0000-0000-00000D060000}"/>
    <cellStyle name="Normal 4 2 3 2 3 2 2 2" xfId="2183" xr:uid="{00000000-0005-0000-0000-00000E060000}"/>
    <cellStyle name="Normal 4 2 3 2 3 2 2 2 2" xfId="2184" xr:uid="{00000000-0005-0000-0000-00000F060000}"/>
    <cellStyle name="Normal 4 2 3 2 3 2 2 2 2 2" xfId="2185" xr:uid="{00000000-0005-0000-0000-000010060000}"/>
    <cellStyle name="Normal 4 2 3 2 3 2 2 2 2 2 2" xfId="2186" xr:uid="{00000000-0005-0000-0000-000011060000}"/>
    <cellStyle name="Normal 4 2 3 2 3 2 2 2 2 3" xfId="2187" xr:uid="{00000000-0005-0000-0000-000012060000}"/>
    <cellStyle name="Normal 4 2 3 2 3 2 2 2 3" xfId="2188" xr:uid="{00000000-0005-0000-0000-000013060000}"/>
    <cellStyle name="Normal 4 2 3 2 3 2 2 3" xfId="2189" xr:uid="{00000000-0005-0000-0000-000014060000}"/>
    <cellStyle name="Normal 4 2 3 2 3 2 3" xfId="2190" xr:uid="{00000000-0005-0000-0000-000015060000}"/>
    <cellStyle name="Normal 4 2 3 2 3 3" xfId="2191" xr:uid="{00000000-0005-0000-0000-000016060000}"/>
    <cellStyle name="Normal 4 2 3 2 4" xfId="2192" xr:uid="{00000000-0005-0000-0000-000017060000}"/>
    <cellStyle name="Normal 4 2 3 3" xfId="2193" xr:uid="{00000000-0005-0000-0000-000018060000}"/>
    <cellStyle name="Normal 4 2 3 3 2" xfId="2194" xr:uid="{00000000-0005-0000-0000-000019060000}"/>
    <cellStyle name="Normal 4 2 3 3 2 2" xfId="2195" xr:uid="{00000000-0005-0000-0000-00001A060000}"/>
    <cellStyle name="Normal 4 2 3 3 2 2 2" xfId="2196" xr:uid="{00000000-0005-0000-0000-00001B060000}"/>
    <cellStyle name="Normal 4 2 3 3 2 2 2 2" xfId="2197" xr:uid="{00000000-0005-0000-0000-00001C060000}"/>
    <cellStyle name="Normal 4 2 3 3 2 2 2 2 2" xfId="2198" xr:uid="{00000000-0005-0000-0000-00001D060000}"/>
    <cellStyle name="Normal 4 2 3 3 2 2 2 2 2 2" xfId="2199" xr:uid="{00000000-0005-0000-0000-00001E060000}"/>
    <cellStyle name="Normal 4 2 3 3 2 2 2 2 3" xfId="2200" xr:uid="{00000000-0005-0000-0000-00001F060000}"/>
    <cellStyle name="Normal 4 2 3 3 2 2 2 3" xfId="2201" xr:uid="{00000000-0005-0000-0000-000020060000}"/>
    <cellStyle name="Normal 4 2 3 3 2 2 3" xfId="2202" xr:uid="{00000000-0005-0000-0000-000021060000}"/>
    <cellStyle name="Normal 4 2 3 3 2 3" xfId="2203" xr:uid="{00000000-0005-0000-0000-000022060000}"/>
    <cellStyle name="Normal 4 2 3 3 2 3 2" xfId="2204" xr:uid="{00000000-0005-0000-0000-000023060000}"/>
    <cellStyle name="Normal 4 2 3 3 2 3 2 2" xfId="2205" xr:uid="{00000000-0005-0000-0000-000024060000}"/>
    <cellStyle name="Normal 4 2 3 3 2 3 2 2 2" xfId="2206" xr:uid="{00000000-0005-0000-0000-000025060000}"/>
    <cellStyle name="Normal 4 2 3 3 2 3 2 2 2 2" xfId="2207" xr:uid="{00000000-0005-0000-0000-000026060000}"/>
    <cellStyle name="Normal 4 2 3 3 2 3 2 2 2 2 2" xfId="2208" xr:uid="{00000000-0005-0000-0000-000027060000}"/>
    <cellStyle name="Normal 4 2 3 3 2 3 2 2 2 2 2 2" xfId="2209" xr:uid="{00000000-0005-0000-0000-000028060000}"/>
    <cellStyle name="Normal 4 2 3 3 2 3 2 2 2 2 2 3" xfId="2210" xr:uid="{00000000-0005-0000-0000-000029060000}"/>
    <cellStyle name="Normal 4 2 3 3 2 3 2 2 2 2 2 3 2" xfId="2211" xr:uid="{00000000-0005-0000-0000-00002A060000}"/>
    <cellStyle name="Normal 4 2 3 3 2 3 2 2 2 2 2 3 2 2" xfId="2212" xr:uid="{00000000-0005-0000-0000-00002B060000}"/>
    <cellStyle name="Normal 4 2 3 3 2 3 2 2 2 2 2 3 2 2 2" xfId="2213" xr:uid="{00000000-0005-0000-0000-00002C060000}"/>
    <cellStyle name="Normal 4 2 3 3 2 3 2 2 2 2 2 3 2 3" xfId="2214" xr:uid="{00000000-0005-0000-0000-00002D060000}"/>
    <cellStyle name="Normal 4 2 3 3 2 3 2 2 2 2 2 3 2 3 2" xfId="2215" xr:uid="{00000000-0005-0000-0000-00002E060000}"/>
    <cellStyle name="Normal 4 2 3 3 2 3 2 2 2 2 2 3 2 3 3" xfId="2216" xr:uid="{00000000-0005-0000-0000-00002F060000}"/>
    <cellStyle name="Normal 4 2 3 3 2 3 2 2 2 2 2 3 2 3 3 2" xfId="2217" xr:uid="{00000000-0005-0000-0000-000030060000}"/>
    <cellStyle name="Normal 4 2 3 3 2 3 2 2 2 2 2 3 2 3 3 2 2" xfId="2218" xr:uid="{00000000-0005-0000-0000-000031060000}"/>
    <cellStyle name="Normal 4 2 3 3 2 3 2 2 2 2 2 3 2 3 3 3" xfId="2219" xr:uid="{00000000-0005-0000-0000-000032060000}"/>
    <cellStyle name="Normal 4 2 3 3 2 3 2 2 2 2 2 3 2 3 3 3 2" xfId="2220" xr:uid="{00000000-0005-0000-0000-000033060000}"/>
    <cellStyle name="Normal 4 2 3 3 2 3 2 2 2 2 2 3 2 3 3 4" xfId="2221" xr:uid="{00000000-0005-0000-0000-000034060000}"/>
    <cellStyle name="Normal 4 2 3 3 2 3 2 2 2 2 2 3 2 3 3 4 2" xfId="2222" xr:uid="{00000000-0005-0000-0000-000035060000}"/>
    <cellStyle name="Normal 4 2 3 3 2 3 2 2 2 2 2 3 2 3 3 4 2 2 2" xfId="2223" xr:uid="{00000000-0005-0000-0000-000036060000}"/>
    <cellStyle name="Normal 4 2 3 3 2 3 2 2 2 2 2 3 2 3 3 5" xfId="2224" xr:uid="{00000000-0005-0000-0000-000037060000}"/>
    <cellStyle name="Normal 4 2 3 3 2 3 2 2 2 2 2 3 2 4" xfId="2225" xr:uid="{00000000-0005-0000-0000-000038060000}"/>
    <cellStyle name="Normal 4 2 3 3 2 3 2 2 2 2 2 3 2 4 2" xfId="2226" xr:uid="{00000000-0005-0000-0000-000039060000}"/>
    <cellStyle name="Normal 4 2 3 3 2 3 2 2 2 2 2 3 2 5" xfId="2227" xr:uid="{00000000-0005-0000-0000-00003A060000}"/>
    <cellStyle name="Normal 4 2 3 3 2 3 2 2 2 2 2 3 2 5 2" xfId="2228" xr:uid="{00000000-0005-0000-0000-00003B060000}"/>
    <cellStyle name="Normal 4 2 3 3 2 3 2 2 2 2 2 3 2 5 2 2 2" xfId="2229" xr:uid="{00000000-0005-0000-0000-00003C060000}"/>
    <cellStyle name="Normal 4 2 3 3 2 3 2 2 2 2 2 3 2 6" xfId="2230" xr:uid="{00000000-0005-0000-0000-00003D060000}"/>
    <cellStyle name="Normal 4 2 3 3 2 3 2 2 2 2 2 3 3" xfId="2231" xr:uid="{00000000-0005-0000-0000-00003E060000}"/>
    <cellStyle name="Normal 4 2 3 3 2 3 2 2 2 2 3" xfId="2232" xr:uid="{00000000-0005-0000-0000-00003F060000}"/>
    <cellStyle name="Normal 4 2 3 3 2 3 2 2 2 2 3 2" xfId="2233" xr:uid="{00000000-0005-0000-0000-000040060000}"/>
    <cellStyle name="Normal 4 2 3 3 2 3 2 2 2 2 3 2 2" xfId="2234" xr:uid="{00000000-0005-0000-0000-000041060000}"/>
    <cellStyle name="Normal 4 2 3 3 2 3 2 2 2 2 3 3" xfId="2235" xr:uid="{00000000-0005-0000-0000-000042060000}"/>
    <cellStyle name="Normal 4 2 3 3 2 3 2 2 2 2 3 3 2" xfId="2236" xr:uid="{00000000-0005-0000-0000-000043060000}"/>
    <cellStyle name="Normal 4 2 3 3 2 3 2 2 2 2 3 4" xfId="2237" xr:uid="{00000000-0005-0000-0000-000044060000}"/>
    <cellStyle name="Normal 4 2 3 3 2 3 2 2 2 2 3 4 2" xfId="2238" xr:uid="{00000000-0005-0000-0000-000045060000}"/>
    <cellStyle name="Normal 4 2 3 3 2 3 2 2 2 2 3 5" xfId="2239" xr:uid="{00000000-0005-0000-0000-000046060000}"/>
    <cellStyle name="Normal 4 2 3 3 2 3 2 2 2 2 4" xfId="2240" xr:uid="{00000000-0005-0000-0000-000047060000}"/>
    <cellStyle name="Normal 4 2 3 3 2 3 2 2 2 2 4 2" xfId="2241" xr:uid="{00000000-0005-0000-0000-000048060000}"/>
    <cellStyle name="Normal 4 2 3 3 2 3 2 2 2 2 4 2 2" xfId="2242" xr:uid="{00000000-0005-0000-0000-000049060000}"/>
    <cellStyle name="Normal 4 2 3 3 2 3 2 2 2 2 4 2 2 2" xfId="2243" xr:uid="{00000000-0005-0000-0000-00004A060000}"/>
    <cellStyle name="Normal 4 2 3 3 2 3 2 2 2 2 4 2 3" xfId="2244" xr:uid="{00000000-0005-0000-0000-00004B060000}"/>
    <cellStyle name="Normal 4 2 3 3 2 3 2 2 2 2 4 2 3 2" xfId="2245" xr:uid="{00000000-0005-0000-0000-00004C060000}"/>
    <cellStyle name="Normal 4 2 3 3 2 3 2 2 2 2 4 2 4" xfId="2246" xr:uid="{00000000-0005-0000-0000-00004D060000}"/>
    <cellStyle name="Normal 4 2 3 3 2 3 2 2 2 2 4 2 4 2" xfId="2247" xr:uid="{00000000-0005-0000-0000-00004E060000}"/>
    <cellStyle name="Normal 4 2 3 3 2 3 2 2 2 2 4 2 4 2 2 2" xfId="2248" xr:uid="{00000000-0005-0000-0000-00004F060000}"/>
    <cellStyle name="Normal 4 2 3 3 2 3 2 2 2 2 4 2 5" xfId="2249" xr:uid="{00000000-0005-0000-0000-000050060000}"/>
    <cellStyle name="Normal 4 2 3 3 2 3 2 2 2 2 4 3" xfId="2250" xr:uid="{00000000-0005-0000-0000-000051060000}"/>
    <cellStyle name="Normal 4 2 3 3 2 3 2 2 2 2 5" xfId="2251" xr:uid="{00000000-0005-0000-0000-000052060000}"/>
    <cellStyle name="Normal 4 2 3 3 2 3 2 2 2 3" xfId="2252" xr:uid="{00000000-0005-0000-0000-000053060000}"/>
    <cellStyle name="Normal 4 2 3 3 2 3 2 2 3" xfId="2253" xr:uid="{00000000-0005-0000-0000-000054060000}"/>
    <cellStyle name="Normal 4 2 3 3 2 3 2 3" xfId="2254" xr:uid="{00000000-0005-0000-0000-000055060000}"/>
    <cellStyle name="Normal 4 2 3 3 2 3 3" xfId="2255" xr:uid="{00000000-0005-0000-0000-000056060000}"/>
    <cellStyle name="Normal 4 2 3 3 2 4" xfId="2256" xr:uid="{00000000-0005-0000-0000-000057060000}"/>
    <cellStyle name="Normal 4 2 3 3 3" xfId="2257" xr:uid="{00000000-0005-0000-0000-000058060000}"/>
    <cellStyle name="Normal 4 2 3 4" xfId="2258" xr:uid="{00000000-0005-0000-0000-000059060000}"/>
    <cellStyle name="Normal 4 2 4" xfId="2259" xr:uid="{00000000-0005-0000-0000-00005A060000}"/>
    <cellStyle name="Normal 4 2 4 2" xfId="2260" xr:uid="{00000000-0005-0000-0000-00005B060000}"/>
    <cellStyle name="Normal 4 2 4 3" xfId="2261" xr:uid="{00000000-0005-0000-0000-00005C060000}"/>
    <cellStyle name="Normal 4 2 5" xfId="2262" xr:uid="{00000000-0005-0000-0000-00005D060000}"/>
    <cellStyle name="Normal 4 2 5 2" xfId="2263" xr:uid="{00000000-0005-0000-0000-00005E060000}"/>
    <cellStyle name="Normal 4 2 5 3" xfId="2264" xr:uid="{00000000-0005-0000-0000-00005F060000}"/>
    <cellStyle name="Normal 4 2 6" xfId="2265" xr:uid="{00000000-0005-0000-0000-000060060000}"/>
    <cellStyle name="Normal 4 2 7" xfId="2266" xr:uid="{00000000-0005-0000-0000-000061060000}"/>
    <cellStyle name="Normal 4 2 8" xfId="2267" xr:uid="{00000000-0005-0000-0000-000062060000}"/>
    <cellStyle name="Normal 4 2 9" xfId="2125" xr:uid="{00000000-0005-0000-0000-000063060000}"/>
    <cellStyle name="Normal 4 3" xfId="1320" xr:uid="{00000000-0005-0000-0000-000064060000}"/>
    <cellStyle name="Normal 4 3 2" xfId="1321" xr:uid="{00000000-0005-0000-0000-000065060000}"/>
    <cellStyle name="Normal 4 3 2 2" xfId="2270" xr:uid="{00000000-0005-0000-0000-000066060000}"/>
    <cellStyle name="Normal 4 3 2 2 2" xfId="2271" xr:uid="{00000000-0005-0000-0000-000067060000}"/>
    <cellStyle name="Normal 4 3 2 2 2 2" xfId="2272" xr:uid="{00000000-0005-0000-0000-000068060000}"/>
    <cellStyle name="Normal 4 3 2 2 2 2 2" xfId="2273" xr:uid="{00000000-0005-0000-0000-000069060000}"/>
    <cellStyle name="Normal 4 3 2 2 2 3" xfId="2274" xr:uid="{00000000-0005-0000-0000-00006A060000}"/>
    <cellStyle name="Normal 4 3 2 2 2 3 2" xfId="2275" xr:uid="{00000000-0005-0000-0000-00006B060000}"/>
    <cellStyle name="Normal 4 3 2 2 2 3 2 2" xfId="2276" xr:uid="{00000000-0005-0000-0000-00006C060000}"/>
    <cellStyle name="Normal 4 3 2 2 2 3 2 2 2" xfId="2277" xr:uid="{00000000-0005-0000-0000-00006D060000}"/>
    <cellStyle name="Normal 4 3 2 2 2 3 2 2 2 2" xfId="2278" xr:uid="{00000000-0005-0000-0000-00006E060000}"/>
    <cellStyle name="Normal 4 3 2 2 2 3 2 2 2 3" xfId="2279" xr:uid="{00000000-0005-0000-0000-00006F060000}"/>
    <cellStyle name="Normal 4 3 2 2 2 3 2 2 2 3 2" xfId="2280" xr:uid="{00000000-0005-0000-0000-000070060000}"/>
    <cellStyle name="Normal 4 3 2 2 2 3 2 2 3" xfId="2281" xr:uid="{00000000-0005-0000-0000-000071060000}"/>
    <cellStyle name="Normal 4 3 2 2 2 3 2 3" xfId="2282" xr:uid="{00000000-0005-0000-0000-000072060000}"/>
    <cellStyle name="Normal 4 3 2 2 2 3 3" xfId="2283" xr:uid="{00000000-0005-0000-0000-000073060000}"/>
    <cellStyle name="Normal 4 3 2 2 2 4" xfId="2284" xr:uid="{00000000-0005-0000-0000-000074060000}"/>
    <cellStyle name="Normal 4 3 2 2 3" xfId="2285" xr:uid="{00000000-0005-0000-0000-000075060000}"/>
    <cellStyle name="Normal 4 3 2 2 3 2" xfId="2286" xr:uid="{00000000-0005-0000-0000-000076060000}"/>
    <cellStyle name="Normal 4 3 2 2 3 2 2" xfId="2287" xr:uid="{00000000-0005-0000-0000-000077060000}"/>
    <cellStyle name="Normal 4 3 2 2 3 2 2 2" xfId="2288" xr:uid="{00000000-0005-0000-0000-000078060000}"/>
    <cellStyle name="Normal 4 3 2 2 3 2 2 2 2" xfId="2289" xr:uid="{00000000-0005-0000-0000-000079060000}"/>
    <cellStyle name="Normal 4 3 2 2 3 2 2 2 2 2" xfId="2290" xr:uid="{00000000-0005-0000-0000-00007A060000}"/>
    <cellStyle name="Normal 4 3 2 2 3 2 2 2 2 2 2" xfId="2291" xr:uid="{00000000-0005-0000-0000-00007B060000}"/>
    <cellStyle name="Normal 4 3 2 2 3 2 2 2 2 2 2 2" xfId="2292" xr:uid="{00000000-0005-0000-0000-00007C060000}"/>
    <cellStyle name="Normal 4 3 2 2 3 2 2 2 2 2 3" xfId="2293" xr:uid="{00000000-0005-0000-0000-00007D060000}"/>
    <cellStyle name="Normal 4 3 2 2 3 2 2 2 2 3" xfId="2294" xr:uid="{00000000-0005-0000-0000-00007E060000}"/>
    <cellStyle name="Normal 4 3 2 2 3 2 2 2 3" xfId="2295" xr:uid="{00000000-0005-0000-0000-00007F060000}"/>
    <cellStyle name="Normal 4 3 2 2 3 2 2 3" xfId="2296" xr:uid="{00000000-0005-0000-0000-000080060000}"/>
    <cellStyle name="Normal 4 3 2 2 3 2 3" xfId="2297" xr:uid="{00000000-0005-0000-0000-000081060000}"/>
    <cellStyle name="Normal 4 3 2 2 3 3" xfId="2298" xr:uid="{00000000-0005-0000-0000-000082060000}"/>
    <cellStyle name="Normal 4 3 2 2 4" xfId="2299" xr:uid="{00000000-0005-0000-0000-000083060000}"/>
    <cellStyle name="Normal 4 3 2 3" xfId="2300" xr:uid="{00000000-0005-0000-0000-000084060000}"/>
    <cellStyle name="Normal 4 3 2 3 2" xfId="2301" xr:uid="{00000000-0005-0000-0000-000085060000}"/>
    <cellStyle name="Normal 4 3 2 3 2 2" xfId="2302" xr:uid="{00000000-0005-0000-0000-000086060000}"/>
    <cellStyle name="Normal 4 3 2 3 2 2 2" xfId="2303" xr:uid="{00000000-0005-0000-0000-000087060000}"/>
    <cellStyle name="Normal 4 3 2 3 2 2 2 2" xfId="2304" xr:uid="{00000000-0005-0000-0000-000088060000}"/>
    <cellStyle name="Normal 4 3 2 3 2 2 2 2 2" xfId="2305" xr:uid="{00000000-0005-0000-0000-000089060000}"/>
    <cellStyle name="Normal 4 3 2 3 2 2 2 2 2 2" xfId="2306" xr:uid="{00000000-0005-0000-0000-00008A060000}"/>
    <cellStyle name="Normal 4 3 2 3 2 2 2 2 2 2 2" xfId="2307" xr:uid="{00000000-0005-0000-0000-00008B060000}"/>
    <cellStyle name="Normal 4 3 2 3 2 2 2 2 2 2 2 2" xfId="2308" xr:uid="{00000000-0005-0000-0000-00008C060000}"/>
    <cellStyle name="Normal 4 3 2 3 2 2 2 2 2 2 2 2 2" xfId="2309" xr:uid="{00000000-0005-0000-0000-00008D060000}"/>
    <cellStyle name="Normal 4 3 2 3 2 2 2 2 2 2 2 2 3" xfId="2310" xr:uid="{00000000-0005-0000-0000-00008E060000}"/>
    <cellStyle name="Normal 4 3 2 3 2 2 2 2 2 2 2 2 3 2" xfId="2311" xr:uid="{00000000-0005-0000-0000-00008F060000}"/>
    <cellStyle name="Normal 4 3 2 3 2 2 2 2 2 2 2 2 3 2 2" xfId="2312" xr:uid="{00000000-0005-0000-0000-000090060000}"/>
    <cellStyle name="Normal 4 3 2 3 2 2 2 2 2 2 2 2 3 2 2 2" xfId="2313" xr:uid="{00000000-0005-0000-0000-000091060000}"/>
    <cellStyle name="Normal 4 3 2 3 2 2 2 2 2 2 2 2 3 2 3" xfId="2314" xr:uid="{00000000-0005-0000-0000-000092060000}"/>
    <cellStyle name="Normal 4 3 2 3 2 2 2 2 2 2 2 2 3 2 3 2" xfId="2315" xr:uid="{00000000-0005-0000-0000-000093060000}"/>
    <cellStyle name="Normal 4 3 2 3 2 2 2 2 2 2 2 2 3 2 4" xfId="2316" xr:uid="{00000000-0005-0000-0000-000094060000}"/>
    <cellStyle name="Normal 4 3 2 3 2 2 2 2 2 2 2 2 3 2 4 2" xfId="2317" xr:uid="{00000000-0005-0000-0000-000095060000}"/>
    <cellStyle name="Normal 4 3 2 3 2 2 2 2 2 2 2 2 3 2 5" xfId="2318" xr:uid="{00000000-0005-0000-0000-000096060000}"/>
    <cellStyle name="Normal 4 3 2 3 2 2 2 2 2 2 2 2 3 3" xfId="2319" xr:uid="{00000000-0005-0000-0000-000097060000}"/>
    <cellStyle name="Normal 4 3 2 3 2 2 2 2 2 2 2 3" xfId="2320" xr:uid="{00000000-0005-0000-0000-000098060000}"/>
    <cellStyle name="Normal 4 3 2 3 2 2 2 2 2 2 3" xfId="2321" xr:uid="{00000000-0005-0000-0000-000099060000}"/>
    <cellStyle name="Normal 4 3 2 3 2 2 2 2 2 3" xfId="2322" xr:uid="{00000000-0005-0000-0000-00009A060000}"/>
    <cellStyle name="Normal 4 3 2 3 2 2 2 2 3" xfId="2323" xr:uid="{00000000-0005-0000-0000-00009B060000}"/>
    <cellStyle name="Normal 4 3 2 3 2 2 2 3" xfId="2324" xr:uid="{00000000-0005-0000-0000-00009C060000}"/>
    <cellStyle name="Normal 4 3 2 3 2 2 3" xfId="2325" xr:uid="{00000000-0005-0000-0000-00009D060000}"/>
    <cellStyle name="Normal 4 3 2 3 2 2 3 2" xfId="2326" xr:uid="{00000000-0005-0000-0000-00009E060000}"/>
    <cellStyle name="Normal 4 3 2 3 2 2 3 2 2" xfId="2327" xr:uid="{00000000-0005-0000-0000-00009F060000}"/>
    <cellStyle name="Normal 4 3 2 3 2 2 3 2 2 2" xfId="2328" xr:uid="{00000000-0005-0000-0000-0000A0060000}"/>
    <cellStyle name="Normal 4 3 2 3 2 2 3 2 3" xfId="2329" xr:uid="{00000000-0005-0000-0000-0000A1060000}"/>
    <cellStyle name="Normal 4 3 2 3 2 2 3 2 3 2" xfId="2330" xr:uid="{00000000-0005-0000-0000-0000A2060000}"/>
    <cellStyle name="Normal 4 3 2 3 2 2 3 2 4" xfId="2331" xr:uid="{00000000-0005-0000-0000-0000A3060000}"/>
    <cellStyle name="Normal 4 3 2 3 2 2 3 3" xfId="2332" xr:uid="{00000000-0005-0000-0000-0000A4060000}"/>
    <cellStyle name="Normal 4 3 2 3 2 2 4" xfId="2333" xr:uid="{00000000-0005-0000-0000-0000A5060000}"/>
    <cellStyle name="Normal 4 3 2 3 2 3" xfId="2334" xr:uid="{00000000-0005-0000-0000-0000A6060000}"/>
    <cellStyle name="Normal 4 3 2 3 2 3 2" xfId="2335" xr:uid="{00000000-0005-0000-0000-0000A7060000}"/>
    <cellStyle name="Normal 4 3 2 3 2 3 2 2" xfId="2336" xr:uid="{00000000-0005-0000-0000-0000A8060000}"/>
    <cellStyle name="Normal 4 3 2 3 2 3 2 2 2" xfId="2337" xr:uid="{00000000-0005-0000-0000-0000A9060000}"/>
    <cellStyle name="Normal 4 3 2 3 2 3 2 2 2 2" xfId="2338" xr:uid="{00000000-0005-0000-0000-0000AA060000}"/>
    <cellStyle name="Normal 4 3 2 3 2 3 2 2 2 2 2" xfId="2339" xr:uid="{00000000-0005-0000-0000-0000AB060000}"/>
    <cellStyle name="Normal 4 3 2 3 2 3 2 2 2 2 2 2" xfId="2340" xr:uid="{00000000-0005-0000-0000-0000AC060000}"/>
    <cellStyle name="Normal 4 3 2 3 2 3 2 2 2 2 2 3" xfId="2341" xr:uid="{00000000-0005-0000-0000-0000AD060000}"/>
    <cellStyle name="Normal 4 3 2 3 2 3 2 2 2 2 2 3 2" xfId="2342" xr:uid="{00000000-0005-0000-0000-0000AE060000}"/>
    <cellStyle name="Normal 4 3 2 3 2 3 2 2 2 2 2 3 2 2" xfId="2343" xr:uid="{00000000-0005-0000-0000-0000AF060000}"/>
    <cellStyle name="Normal 4 3 2 3 2 3 2 2 2 2 2 3 2 2 2" xfId="2344" xr:uid="{00000000-0005-0000-0000-0000B0060000}"/>
    <cellStyle name="Normal 4 3 2 3 2 3 2 2 2 2 2 3 2 3" xfId="2345" xr:uid="{00000000-0005-0000-0000-0000B1060000}"/>
    <cellStyle name="Normal 4 3 2 3 2 3 2 2 2 2 2 3 2 3 2" xfId="2346" xr:uid="{00000000-0005-0000-0000-0000B2060000}"/>
    <cellStyle name="Normal 4 3 2 3 2 3 2 2 2 2 2 3 2 3 3" xfId="2347" xr:uid="{00000000-0005-0000-0000-0000B3060000}"/>
    <cellStyle name="Normal 4 3 2 3 2 3 2 2 2 2 2 3 2 3 3 2" xfId="2348" xr:uid="{00000000-0005-0000-0000-0000B4060000}"/>
    <cellStyle name="Normal 4 3 2 3 2 3 2 2 2 2 2 3 2 3 3 2 2" xfId="2349" xr:uid="{00000000-0005-0000-0000-0000B5060000}"/>
    <cellStyle name="Normal 4 3 2 3 2 3 2 2 2 2 2 3 2 3 3 3" xfId="2350" xr:uid="{00000000-0005-0000-0000-0000B6060000}"/>
    <cellStyle name="Normal 4 3 2 3 2 3 2 2 2 2 2 3 2 3 3 3 2" xfId="2351" xr:uid="{00000000-0005-0000-0000-0000B7060000}"/>
    <cellStyle name="Normal 4 3 2 3 2 3 2 2 2 2 2 3 2 3 3 4" xfId="2352" xr:uid="{00000000-0005-0000-0000-0000B8060000}"/>
    <cellStyle name="Normal 4 3 2 3 2 3 2 2 2 2 2 3 2 3 3 4 2" xfId="2353" xr:uid="{00000000-0005-0000-0000-0000B9060000}"/>
    <cellStyle name="Normal 4 3 2 3 2 3 2 2 2 2 2 3 2 3 3 5" xfId="2354" xr:uid="{00000000-0005-0000-0000-0000BA060000}"/>
    <cellStyle name="Normal 4 3 2 3 2 3 2 2 2 2 2 3 2 4" xfId="2355" xr:uid="{00000000-0005-0000-0000-0000BB060000}"/>
    <cellStyle name="Normal 4 3 2 3 2 3 2 2 2 2 2 3 2 4 2" xfId="2356" xr:uid="{00000000-0005-0000-0000-0000BC060000}"/>
    <cellStyle name="Normal 4 3 2 3 2 3 2 2 2 2 2 3 2 5" xfId="2357" xr:uid="{00000000-0005-0000-0000-0000BD060000}"/>
    <cellStyle name="Normal 4 3 2 3 2 3 2 2 2 2 2 3 2 5 2" xfId="2358" xr:uid="{00000000-0005-0000-0000-0000BE060000}"/>
    <cellStyle name="Normal 4 3 2 3 2 3 2 2 2 2 2 3 2 6" xfId="2359" xr:uid="{00000000-0005-0000-0000-0000BF060000}"/>
    <cellStyle name="Normal 4 3 2 3 2 3 2 2 2 2 2 3 3" xfId="2360" xr:uid="{00000000-0005-0000-0000-0000C0060000}"/>
    <cellStyle name="Normal 4 3 2 3 2 3 2 2 2 2 3" xfId="2361" xr:uid="{00000000-0005-0000-0000-0000C1060000}"/>
    <cellStyle name="Normal 4 3 2 3 2 3 2 2 2 2 3 2" xfId="2362" xr:uid="{00000000-0005-0000-0000-0000C2060000}"/>
    <cellStyle name="Normal 4 3 2 3 2 3 2 2 2 2 3 2 2" xfId="2363" xr:uid="{00000000-0005-0000-0000-0000C3060000}"/>
    <cellStyle name="Normal 4 3 2 3 2 3 2 2 2 2 3 3" xfId="2364" xr:uid="{00000000-0005-0000-0000-0000C4060000}"/>
    <cellStyle name="Normal 4 3 2 3 2 3 2 2 2 2 3 3 2" xfId="2365" xr:uid="{00000000-0005-0000-0000-0000C5060000}"/>
    <cellStyle name="Normal 4 3 2 3 2 3 2 2 2 2 3 4" xfId="2366" xr:uid="{00000000-0005-0000-0000-0000C6060000}"/>
    <cellStyle name="Normal 4 3 2 3 2 3 2 2 2 2 3 4 2" xfId="2367" xr:uid="{00000000-0005-0000-0000-0000C7060000}"/>
    <cellStyle name="Normal 4 3 2 3 2 3 2 2 2 2 3 5" xfId="2368" xr:uid="{00000000-0005-0000-0000-0000C8060000}"/>
    <cellStyle name="Normal 4 3 2 3 2 3 2 2 2 2 4" xfId="2369" xr:uid="{00000000-0005-0000-0000-0000C9060000}"/>
    <cellStyle name="Normal 4 3 2 3 2 3 2 2 2 2 4 2" xfId="2370" xr:uid="{00000000-0005-0000-0000-0000CA060000}"/>
    <cellStyle name="Normal 4 3 2 3 2 3 2 2 2 2 4 2 2" xfId="2371" xr:uid="{00000000-0005-0000-0000-0000CB060000}"/>
    <cellStyle name="Normal 4 3 2 3 2 3 2 2 2 2 4 2 2 2" xfId="2372" xr:uid="{00000000-0005-0000-0000-0000CC060000}"/>
    <cellStyle name="Normal 4 3 2 3 2 3 2 2 2 2 4 2 3" xfId="2373" xr:uid="{00000000-0005-0000-0000-0000CD060000}"/>
    <cellStyle name="Normal 4 3 2 3 2 3 2 2 2 2 4 2 3 2" xfId="2374" xr:uid="{00000000-0005-0000-0000-0000CE060000}"/>
    <cellStyle name="Normal 4 3 2 3 2 3 2 2 2 2 4 2 4" xfId="2375" xr:uid="{00000000-0005-0000-0000-0000CF060000}"/>
    <cellStyle name="Normal 4 3 2 3 2 3 2 2 2 2 4 2 4 2" xfId="2376" xr:uid="{00000000-0005-0000-0000-0000D0060000}"/>
    <cellStyle name="Normal 4 3 2 3 2 3 2 2 2 2 4 2 5" xfId="2377" xr:uid="{00000000-0005-0000-0000-0000D1060000}"/>
    <cellStyle name="Normal 4 3 2 3 2 3 2 2 2 2 4 3" xfId="2378" xr:uid="{00000000-0005-0000-0000-0000D2060000}"/>
    <cellStyle name="Normal 4 3 2 3 2 3 2 2 2 2 5" xfId="2379" xr:uid="{00000000-0005-0000-0000-0000D3060000}"/>
    <cellStyle name="Normal 4 3 2 3 2 3 2 2 2 3" xfId="2380" xr:uid="{00000000-0005-0000-0000-0000D4060000}"/>
    <cellStyle name="Normal 4 3 2 3 2 3 2 2 3" xfId="2381" xr:uid="{00000000-0005-0000-0000-0000D5060000}"/>
    <cellStyle name="Normal 4 3 2 3 2 3 2 3" xfId="2382" xr:uid="{00000000-0005-0000-0000-0000D6060000}"/>
    <cellStyle name="Normal 4 3 2 3 2 3 3" xfId="2383" xr:uid="{00000000-0005-0000-0000-0000D7060000}"/>
    <cellStyle name="Normal 4 3 2 3 2 4" xfId="2384" xr:uid="{00000000-0005-0000-0000-0000D8060000}"/>
    <cellStyle name="Normal 4 3 2 3 3" xfId="2385" xr:uid="{00000000-0005-0000-0000-0000D9060000}"/>
    <cellStyle name="Normal 4 3 2 3 3 2" xfId="2386" xr:uid="{00000000-0005-0000-0000-0000DA060000}"/>
    <cellStyle name="Normal 4 3 2 3 3 2 2" xfId="2387" xr:uid="{00000000-0005-0000-0000-0000DB060000}"/>
    <cellStyle name="Normal 4 3 2 3 3 2 2 2" xfId="2388" xr:uid="{00000000-0005-0000-0000-0000DC060000}"/>
    <cellStyle name="Normal 4 3 2 3 3 2 3" xfId="2389" xr:uid="{00000000-0005-0000-0000-0000DD060000}"/>
    <cellStyle name="Normal 4 3 2 3 3 3" xfId="2390" xr:uid="{00000000-0005-0000-0000-0000DE060000}"/>
    <cellStyle name="Normal 4 3 2 3 4" xfId="2391" xr:uid="{00000000-0005-0000-0000-0000DF060000}"/>
    <cellStyle name="Normal 4 3 2 4" xfId="2392" xr:uid="{00000000-0005-0000-0000-0000E0060000}"/>
    <cellStyle name="Normal 4 3 2 5" xfId="2269" xr:uid="{00000000-0005-0000-0000-0000E1060000}"/>
    <cellStyle name="Normal 4 3 3" xfId="2393" xr:uid="{00000000-0005-0000-0000-0000E2060000}"/>
    <cellStyle name="Normal 4 3 3 2" xfId="2394" xr:uid="{00000000-0005-0000-0000-0000E3060000}"/>
    <cellStyle name="Normal 4 3 4" xfId="2395" xr:uid="{00000000-0005-0000-0000-0000E4060000}"/>
    <cellStyle name="Normal 4 3 5" xfId="2268" xr:uid="{00000000-0005-0000-0000-0000E5060000}"/>
    <cellStyle name="Normal 4 4" xfId="1322" xr:uid="{00000000-0005-0000-0000-0000E6060000}"/>
    <cellStyle name="Normal 4 4 2" xfId="1323" xr:uid="{00000000-0005-0000-0000-0000E7060000}"/>
    <cellStyle name="Normal 4 4 2 2" xfId="2398" xr:uid="{00000000-0005-0000-0000-0000E8060000}"/>
    <cellStyle name="Normal 4 4 2 2 2" xfId="2399" xr:uid="{00000000-0005-0000-0000-0000E9060000}"/>
    <cellStyle name="Normal 4 4 2 2 2 2" xfId="2400" xr:uid="{00000000-0005-0000-0000-0000EA060000}"/>
    <cellStyle name="Normal 4 4 2 2 3" xfId="2401" xr:uid="{00000000-0005-0000-0000-0000EB060000}"/>
    <cellStyle name="Normal 4 4 2 2 3 2" xfId="2402" xr:uid="{00000000-0005-0000-0000-0000EC060000}"/>
    <cellStyle name="Normal 4 4 2 2 3 2 2" xfId="2403" xr:uid="{00000000-0005-0000-0000-0000ED060000}"/>
    <cellStyle name="Normal 4 4 2 2 3 2 2 2" xfId="2404" xr:uid="{00000000-0005-0000-0000-0000EE060000}"/>
    <cellStyle name="Normal 4 4 2 2 3 2 2 2 2" xfId="2405" xr:uid="{00000000-0005-0000-0000-0000EF060000}"/>
    <cellStyle name="Normal 4 4 2 2 3 2 2 2 3" xfId="2406" xr:uid="{00000000-0005-0000-0000-0000F0060000}"/>
    <cellStyle name="Normal 4 4 2 2 3 2 2 2 3 2" xfId="2407" xr:uid="{00000000-0005-0000-0000-0000F1060000}"/>
    <cellStyle name="Normal 4 4 2 2 3 2 2 3" xfId="2408" xr:uid="{00000000-0005-0000-0000-0000F2060000}"/>
    <cellStyle name="Normal 4 4 2 2 3 2 3" xfId="2409" xr:uid="{00000000-0005-0000-0000-0000F3060000}"/>
    <cellStyle name="Normal 4 4 2 2 3 3" xfId="2410" xr:uid="{00000000-0005-0000-0000-0000F4060000}"/>
    <cellStyle name="Normal 4 4 2 2 4" xfId="2411" xr:uid="{00000000-0005-0000-0000-0000F5060000}"/>
    <cellStyle name="Normal 4 4 2 3" xfId="2412" xr:uid="{00000000-0005-0000-0000-0000F6060000}"/>
    <cellStyle name="Normal 4 4 2 3 2" xfId="2413" xr:uid="{00000000-0005-0000-0000-0000F7060000}"/>
    <cellStyle name="Normal 4 4 2 3 2 2" xfId="2414" xr:uid="{00000000-0005-0000-0000-0000F8060000}"/>
    <cellStyle name="Normal 4 4 2 3 2 2 2" xfId="2415" xr:uid="{00000000-0005-0000-0000-0000F9060000}"/>
    <cellStyle name="Normal 4 4 2 3 2 2 2 2" xfId="2416" xr:uid="{00000000-0005-0000-0000-0000FA060000}"/>
    <cellStyle name="Normal 4 4 2 3 2 2 2 2 2" xfId="2417" xr:uid="{00000000-0005-0000-0000-0000FB060000}"/>
    <cellStyle name="Normal 4 4 2 3 2 2 2 2 2 2" xfId="2418" xr:uid="{00000000-0005-0000-0000-0000FC060000}"/>
    <cellStyle name="Normal 4 4 2 3 2 2 2 2 2 2 2" xfId="2419" xr:uid="{00000000-0005-0000-0000-0000FD060000}"/>
    <cellStyle name="Normal 4 4 2 3 2 2 2 2 2 3" xfId="2420" xr:uid="{00000000-0005-0000-0000-0000FE060000}"/>
    <cellStyle name="Normal 4 4 2 3 2 2 2 2 2 3 2" xfId="2421" xr:uid="{00000000-0005-0000-0000-0000FF060000}"/>
    <cellStyle name="Normal 4 4 2 3 2 2 2 2 2 4" xfId="2422" xr:uid="{00000000-0005-0000-0000-000000070000}"/>
    <cellStyle name="Normal 4 4 2 3 2 2 2 2 3" xfId="2423" xr:uid="{00000000-0005-0000-0000-000001070000}"/>
    <cellStyle name="Normal 4 4 2 3 2 2 2 3" xfId="2424" xr:uid="{00000000-0005-0000-0000-000002070000}"/>
    <cellStyle name="Normal 4 4 2 3 2 2 2 3 2" xfId="2425" xr:uid="{00000000-0005-0000-0000-000003070000}"/>
    <cellStyle name="Normal 4 4 2 3 2 2 2 4" xfId="2426" xr:uid="{00000000-0005-0000-0000-000004070000}"/>
    <cellStyle name="Normal 4 4 2 3 2 2 3" xfId="2427" xr:uid="{00000000-0005-0000-0000-000005070000}"/>
    <cellStyle name="Normal 4 4 2 3 2 3" xfId="2428" xr:uid="{00000000-0005-0000-0000-000006070000}"/>
    <cellStyle name="Normal 4 4 2 3 3" xfId="2429" xr:uid="{00000000-0005-0000-0000-000007070000}"/>
    <cellStyle name="Normal 4 4 2 4" xfId="2430" xr:uid="{00000000-0005-0000-0000-000008070000}"/>
    <cellStyle name="Normal 4 4 2 5" xfId="2397" xr:uid="{00000000-0005-0000-0000-000009070000}"/>
    <cellStyle name="Normal 4 4 3" xfId="2431" xr:uid="{00000000-0005-0000-0000-00000A070000}"/>
    <cellStyle name="Normal 4 4 3 2" xfId="2432" xr:uid="{00000000-0005-0000-0000-00000B070000}"/>
    <cellStyle name="Normal 4 4 3 2 2" xfId="2433" xr:uid="{00000000-0005-0000-0000-00000C070000}"/>
    <cellStyle name="Normal 4 4 3 2 2 2" xfId="2434" xr:uid="{00000000-0005-0000-0000-00000D070000}"/>
    <cellStyle name="Normal 4 4 3 2 2 2 2" xfId="2435" xr:uid="{00000000-0005-0000-0000-00000E070000}"/>
    <cellStyle name="Normal 4 4 3 2 2 2 2 2" xfId="2436" xr:uid="{00000000-0005-0000-0000-00000F070000}"/>
    <cellStyle name="Normal 4 4 3 2 2 2 2 2 2" xfId="2437" xr:uid="{00000000-0005-0000-0000-000010070000}"/>
    <cellStyle name="Normal 4 4 3 2 2 2 2 2 2 2" xfId="2438" xr:uid="{00000000-0005-0000-0000-000011070000}"/>
    <cellStyle name="Normal 4 4 3 2 2 2 2 2 3" xfId="2439" xr:uid="{00000000-0005-0000-0000-000012070000}"/>
    <cellStyle name="Normal 4 4 3 2 2 2 2 3" xfId="2440" xr:uid="{00000000-0005-0000-0000-000013070000}"/>
    <cellStyle name="Normal 4 4 3 2 2 2 3" xfId="2441" xr:uid="{00000000-0005-0000-0000-000014070000}"/>
    <cellStyle name="Normal 4 4 3 2 2 3" xfId="2442" xr:uid="{00000000-0005-0000-0000-000015070000}"/>
    <cellStyle name="Normal 4 4 3 2 3" xfId="2443" xr:uid="{00000000-0005-0000-0000-000016070000}"/>
    <cellStyle name="Normal 4 4 3 3" xfId="2444" xr:uid="{00000000-0005-0000-0000-000017070000}"/>
    <cellStyle name="Normal 4 4 3 3 2" xfId="2445" xr:uid="{00000000-0005-0000-0000-000018070000}"/>
    <cellStyle name="Normal 4 4 3 4" xfId="2446" xr:uid="{00000000-0005-0000-0000-000019070000}"/>
    <cellStyle name="Normal 4 4 3 4 2" xfId="2447" xr:uid="{00000000-0005-0000-0000-00001A070000}"/>
    <cellStyle name="Normal 4 4 3 4 2 2" xfId="2448" xr:uid="{00000000-0005-0000-0000-00001B070000}"/>
    <cellStyle name="Normal 4 4 3 4 2 2 2" xfId="2449" xr:uid="{00000000-0005-0000-0000-00001C070000}"/>
    <cellStyle name="Normal 4 4 3 4 2 2 2 2" xfId="2450" xr:uid="{00000000-0005-0000-0000-00001D070000}"/>
    <cellStyle name="Normal 4 4 3 4 2 2 2 2 2" xfId="2451" xr:uid="{00000000-0005-0000-0000-00001E070000}"/>
    <cellStyle name="Normal 4 4 3 4 2 2 2 2 3" xfId="2452" xr:uid="{00000000-0005-0000-0000-00001F070000}"/>
    <cellStyle name="Normal 4 4 3 4 2 2 2 2 3 2" xfId="2453" xr:uid="{00000000-0005-0000-0000-000020070000}"/>
    <cellStyle name="Normal 4 4 3 4 2 2 2 3" xfId="2454" xr:uid="{00000000-0005-0000-0000-000021070000}"/>
    <cellStyle name="Normal 4 4 3 4 2 2 3" xfId="2455" xr:uid="{00000000-0005-0000-0000-000022070000}"/>
    <cellStyle name="Normal 4 4 3 4 2 2 3 2" xfId="2456" xr:uid="{00000000-0005-0000-0000-000023070000}"/>
    <cellStyle name="Normal 4 4 3 4 2 2 3 2 2" xfId="2457" xr:uid="{00000000-0005-0000-0000-000024070000}"/>
    <cellStyle name="Normal 4 4 3 4 2 2 3 2 3" xfId="2458" xr:uid="{00000000-0005-0000-0000-000025070000}"/>
    <cellStyle name="Normal 4 4 3 4 2 2 3 3" xfId="2459" xr:uid="{00000000-0005-0000-0000-000026070000}"/>
    <cellStyle name="Normal 4 4 3 4 2 2 3 4" xfId="2460" xr:uid="{00000000-0005-0000-0000-000027070000}"/>
    <cellStyle name="Normal 4 4 3 4 2 2 4" xfId="2461" xr:uid="{00000000-0005-0000-0000-000028070000}"/>
    <cellStyle name="Normal 4 4 3 4 2 3" xfId="2462" xr:uid="{00000000-0005-0000-0000-000029070000}"/>
    <cellStyle name="Normal 4 4 3 4 3" xfId="2463" xr:uid="{00000000-0005-0000-0000-00002A070000}"/>
    <cellStyle name="Normal 4 4 3 5" xfId="2464" xr:uid="{00000000-0005-0000-0000-00002B070000}"/>
    <cellStyle name="Normal 4 4 4" xfId="2465" xr:uid="{00000000-0005-0000-0000-00002C070000}"/>
    <cellStyle name="Normal 4 4 5" xfId="2396" xr:uid="{00000000-0005-0000-0000-00002D070000}"/>
    <cellStyle name="Normal 4 5" xfId="1324" xr:uid="{00000000-0005-0000-0000-00002E070000}"/>
    <cellStyle name="Normal 4 5 2" xfId="1325" xr:uid="{00000000-0005-0000-0000-00002F070000}"/>
    <cellStyle name="Normal 4 5 2 2" xfId="2467" xr:uid="{00000000-0005-0000-0000-000030070000}"/>
    <cellStyle name="Normal 4 5 3" xfId="2468" xr:uid="{00000000-0005-0000-0000-000031070000}"/>
    <cellStyle name="Normal 4 5 4" xfId="2466" xr:uid="{00000000-0005-0000-0000-000032070000}"/>
    <cellStyle name="Normal 4 6" xfId="1326" xr:uid="{00000000-0005-0000-0000-000033070000}"/>
    <cellStyle name="Normal 4 6 2" xfId="1327" xr:uid="{00000000-0005-0000-0000-000034070000}"/>
    <cellStyle name="Normal 4 6 3" xfId="2469" xr:uid="{00000000-0005-0000-0000-000035070000}"/>
    <cellStyle name="Normal 4 7" xfId="1328" xr:uid="{00000000-0005-0000-0000-000036070000}"/>
    <cellStyle name="Normal 4 7 2" xfId="1329" xr:uid="{00000000-0005-0000-0000-000037070000}"/>
    <cellStyle name="Normal 4 8" xfId="1330" xr:uid="{00000000-0005-0000-0000-000038070000}"/>
    <cellStyle name="Normal 4 8 2" xfId="1331" xr:uid="{00000000-0005-0000-0000-000039070000}"/>
    <cellStyle name="Normal 4 9" xfId="1332" xr:uid="{00000000-0005-0000-0000-00003A070000}"/>
    <cellStyle name="Normal 4 9 2" xfId="1333" xr:uid="{00000000-0005-0000-0000-00003B070000}"/>
    <cellStyle name="Normal 40" xfId="1334" xr:uid="{00000000-0005-0000-0000-00003C070000}"/>
    <cellStyle name="Normal 40 2" xfId="1335" xr:uid="{00000000-0005-0000-0000-00003D070000}"/>
    <cellStyle name="Normal 41" xfId="1336" xr:uid="{00000000-0005-0000-0000-00003E070000}"/>
    <cellStyle name="Normal 41 2" xfId="1337" xr:uid="{00000000-0005-0000-0000-00003F070000}"/>
    <cellStyle name="Normal 42" xfId="1338" xr:uid="{00000000-0005-0000-0000-000040070000}"/>
    <cellStyle name="Normal 42 2" xfId="1339" xr:uid="{00000000-0005-0000-0000-000041070000}"/>
    <cellStyle name="Normal 43" xfId="1340" xr:uid="{00000000-0005-0000-0000-000042070000}"/>
    <cellStyle name="Normal 43 2" xfId="1341" xr:uid="{00000000-0005-0000-0000-000043070000}"/>
    <cellStyle name="Normal 44" xfId="1342" xr:uid="{00000000-0005-0000-0000-000044070000}"/>
    <cellStyle name="Normal 44 2" xfId="1343" xr:uid="{00000000-0005-0000-0000-000045070000}"/>
    <cellStyle name="Normal 45" xfId="1344" xr:uid="{00000000-0005-0000-0000-000046070000}"/>
    <cellStyle name="Normal 45 2" xfId="1345" xr:uid="{00000000-0005-0000-0000-000047070000}"/>
    <cellStyle name="Normal 46" xfId="1346" xr:uid="{00000000-0005-0000-0000-000048070000}"/>
    <cellStyle name="Normal 46 2" xfId="1347" xr:uid="{00000000-0005-0000-0000-000049070000}"/>
    <cellStyle name="Normal 47" xfId="1348" xr:uid="{00000000-0005-0000-0000-00004A070000}"/>
    <cellStyle name="Normal 48" xfId="1349" xr:uid="{00000000-0005-0000-0000-00004B070000}"/>
    <cellStyle name="Normal 49" xfId="1350" xr:uid="{00000000-0005-0000-0000-00004C070000}"/>
    <cellStyle name="Normal 5" xfId="1351" xr:uid="{00000000-0005-0000-0000-00004D070000}"/>
    <cellStyle name="Normal 5 10" xfId="1352" xr:uid="{00000000-0005-0000-0000-00004E070000}"/>
    <cellStyle name="Normal 5 10 2" xfId="1353" xr:uid="{00000000-0005-0000-0000-00004F070000}"/>
    <cellStyle name="Normal 5 11" xfId="1354" xr:uid="{00000000-0005-0000-0000-000050070000}"/>
    <cellStyle name="Normal 5 11 2" xfId="1355" xr:uid="{00000000-0005-0000-0000-000051070000}"/>
    <cellStyle name="Normal 5 12" xfId="1356" xr:uid="{00000000-0005-0000-0000-000052070000}"/>
    <cellStyle name="Normal 5 13" xfId="1357" xr:uid="{00000000-0005-0000-0000-000053070000}"/>
    <cellStyle name="Normal 5 14" xfId="2470" xr:uid="{00000000-0005-0000-0000-000054070000}"/>
    <cellStyle name="Normal 5 2" xfId="1358" xr:uid="{00000000-0005-0000-0000-000055070000}"/>
    <cellStyle name="Normal 5 2 2" xfId="1359" xr:uid="{00000000-0005-0000-0000-000056070000}"/>
    <cellStyle name="Normal 5 2 2 2" xfId="2472" xr:uid="{00000000-0005-0000-0000-000057070000}"/>
    <cellStyle name="Normal 5 2 3" xfId="2471" xr:uid="{00000000-0005-0000-0000-000058070000}"/>
    <cellStyle name="Normal 5 3" xfId="1360" xr:uid="{00000000-0005-0000-0000-000059070000}"/>
    <cellStyle name="Normal 5 3 2" xfId="1361" xr:uid="{00000000-0005-0000-0000-00005A070000}"/>
    <cellStyle name="Normal 5 3 2 2" xfId="2474" xr:uid="{00000000-0005-0000-0000-00005B070000}"/>
    <cellStyle name="Normal 5 3 3" xfId="2473" xr:uid="{00000000-0005-0000-0000-00005C070000}"/>
    <cellStyle name="Normal 5 4" xfId="1362" xr:uid="{00000000-0005-0000-0000-00005D070000}"/>
    <cellStyle name="Normal 5 4 2" xfId="1363" xr:uid="{00000000-0005-0000-0000-00005E070000}"/>
    <cellStyle name="Normal 5 5" xfId="1364" xr:uid="{00000000-0005-0000-0000-00005F070000}"/>
    <cellStyle name="Normal 5 5 2" xfId="1365" xr:uid="{00000000-0005-0000-0000-000060070000}"/>
    <cellStyle name="Normal 5 6" xfId="1366" xr:uid="{00000000-0005-0000-0000-000061070000}"/>
    <cellStyle name="Normal 5 6 2" xfId="1367" xr:uid="{00000000-0005-0000-0000-000062070000}"/>
    <cellStyle name="Normal 5 7" xfId="1368" xr:uid="{00000000-0005-0000-0000-000063070000}"/>
    <cellStyle name="Normal 5 7 2" xfId="1369" xr:uid="{00000000-0005-0000-0000-000064070000}"/>
    <cellStyle name="Normal 5 8" xfId="1370" xr:uid="{00000000-0005-0000-0000-000065070000}"/>
    <cellStyle name="Normal 5 8 2" xfId="1371" xr:uid="{00000000-0005-0000-0000-000066070000}"/>
    <cellStyle name="Normal 5 9" xfId="1372" xr:uid="{00000000-0005-0000-0000-000067070000}"/>
    <cellStyle name="Normal 5 9 2" xfId="1373" xr:uid="{00000000-0005-0000-0000-000068070000}"/>
    <cellStyle name="Normal 5_20130128_ITS on reporting_Annex I_CA 2" xfId="2895" xr:uid="{690A595B-CBFC-4D08-A585-1B5184FFD08C}"/>
    <cellStyle name="Normal 50" xfId="1374" xr:uid="{00000000-0005-0000-0000-00006A070000}"/>
    <cellStyle name="Normal 51" xfId="1375" xr:uid="{00000000-0005-0000-0000-00006B070000}"/>
    <cellStyle name="Normal 52" xfId="1376" xr:uid="{00000000-0005-0000-0000-00006C070000}"/>
    <cellStyle name="Normal 53" xfId="1377" xr:uid="{00000000-0005-0000-0000-00006D070000}"/>
    <cellStyle name="Normal 54" xfId="1378" xr:uid="{00000000-0005-0000-0000-00006E070000}"/>
    <cellStyle name="Normal 55" xfId="1379" xr:uid="{00000000-0005-0000-0000-00006F070000}"/>
    <cellStyle name="Normal 56" xfId="1380" xr:uid="{00000000-0005-0000-0000-000070070000}"/>
    <cellStyle name="Normal 57" xfId="1381" xr:uid="{00000000-0005-0000-0000-000071070000}"/>
    <cellStyle name="Normal 58" xfId="1382" xr:uid="{00000000-0005-0000-0000-000072070000}"/>
    <cellStyle name="Normal 59" xfId="1383" xr:uid="{00000000-0005-0000-0000-000073070000}"/>
    <cellStyle name="Normal 6" xfId="1384" xr:uid="{00000000-0005-0000-0000-000074070000}"/>
    <cellStyle name="Normal 6 2" xfId="1385" xr:uid="{00000000-0005-0000-0000-000075070000}"/>
    <cellStyle name="Normal 6 2 2" xfId="2476" xr:uid="{00000000-0005-0000-0000-000076070000}"/>
    <cellStyle name="Normal 6 2 3" xfId="2477" xr:uid="{00000000-0005-0000-0000-000077070000}"/>
    <cellStyle name="Normal 6 2 4" xfId="2475" xr:uid="{00000000-0005-0000-0000-000078070000}"/>
    <cellStyle name="Normal 6 3" xfId="1386" xr:uid="{00000000-0005-0000-0000-000079070000}"/>
    <cellStyle name="Normal 6 3 2" xfId="2478" xr:uid="{00000000-0005-0000-0000-00007A070000}"/>
    <cellStyle name="Normal 6 3 3" xfId="2479" xr:uid="{00000000-0005-0000-0000-00007B070000}"/>
    <cellStyle name="Normal 6 4" xfId="1387" xr:uid="{00000000-0005-0000-0000-00007C070000}"/>
    <cellStyle name="Normal 6 4 2" xfId="2480" xr:uid="{00000000-0005-0000-0000-00007D070000}"/>
    <cellStyle name="Normal 6 5" xfId="1388" xr:uid="{00000000-0005-0000-0000-00007E070000}"/>
    <cellStyle name="Normal 6 5 2" xfId="1389" xr:uid="{00000000-0005-0000-0000-00007F070000}"/>
    <cellStyle name="Normal 6 6" xfId="1390" xr:uid="{00000000-0005-0000-0000-000080070000}"/>
    <cellStyle name="Normal 6 6 2" xfId="1391" xr:uid="{00000000-0005-0000-0000-000081070000}"/>
    <cellStyle name="Normal 6 7" xfId="1392" xr:uid="{00000000-0005-0000-0000-000082070000}"/>
    <cellStyle name="Normal 6 7 2" xfId="1393" xr:uid="{00000000-0005-0000-0000-000083070000}"/>
    <cellStyle name="Normal 6 8" xfId="1394" xr:uid="{00000000-0005-0000-0000-000084070000}"/>
    <cellStyle name="Normal 6 9" xfId="1395" xr:uid="{00000000-0005-0000-0000-000085070000}"/>
    <cellStyle name="Normal 60" xfId="1396" xr:uid="{00000000-0005-0000-0000-000086070000}"/>
    <cellStyle name="Normal 61" xfId="1397" xr:uid="{00000000-0005-0000-0000-000087070000}"/>
    <cellStyle name="Normal 62" xfId="1398" xr:uid="{00000000-0005-0000-0000-000088070000}"/>
    <cellStyle name="Normal 63" xfId="1399" xr:uid="{00000000-0005-0000-0000-000089070000}"/>
    <cellStyle name="Normal 64" xfId="1400" xr:uid="{00000000-0005-0000-0000-00008A070000}"/>
    <cellStyle name="Normal 65" xfId="1401" xr:uid="{00000000-0005-0000-0000-00008B070000}"/>
    <cellStyle name="Normal 66" xfId="1402" xr:uid="{00000000-0005-0000-0000-00008C070000}"/>
    <cellStyle name="Normal 67" xfId="1403" xr:uid="{00000000-0005-0000-0000-00008D070000}"/>
    <cellStyle name="Normal 68" xfId="1404" xr:uid="{00000000-0005-0000-0000-00008E070000}"/>
    <cellStyle name="Normal 69" xfId="1405" xr:uid="{00000000-0005-0000-0000-00008F070000}"/>
    <cellStyle name="Normal 7" xfId="1406" xr:uid="{00000000-0005-0000-0000-000090070000}"/>
    <cellStyle name="Normal 7 2" xfId="1407" xr:uid="{00000000-0005-0000-0000-000091070000}"/>
    <cellStyle name="Normal 7 2 2" xfId="2482" xr:uid="{00000000-0005-0000-0000-000092070000}"/>
    <cellStyle name="Normal 7 2 2 2" xfId="2483" xr:uid="{00000000-0005-0000-0000-000093070000}"/>
    <cellStyle name="Normal 7 2 2 2 2" xfId="2484" xr:uid="{00000000-0005-0000-0000-000094070000}"/>
    <cellStyle name="Normal 7 2 2 3" xfId="2485" xr:uid="{00000000-0005-0000-0000-000095070000}"/>
    <cellStyle name="Normal 7 2 2 3 2" xfId="2486" xr:uid="{00000000-0005-0000-0000-000096070000}"/>
    <cellStyle name="Normal 7 2 2 3 2 2" xfId="2487" xr:uid="{00000000-0005-0000-0000-000097070000}"/>
    <cellStyle name="Normal 7 2 2 3 2 2 3" xfId="2488" xr:uid="{00000000-0005-0000-0000-000098070000}"/>
    <cellStyle name="Normal 7 2 2 3 2 2 3 2" xfId="2489" xr:uid="{00000000-0005-0000-0000-000099070000}"/>
    <cellStyle name="Normal 7 2 2 3 2 2 3 2 2" xfId="2490" xr:uid="{00000000-0005-0000-0000-00009A070000}"/>
    <cellStyle name="Normal 7 2 2 3 2 4" xfId="2491" xr:uid="{00000000-0005-0000-0000-00009B070000}"/>
    <cellStyle name="Normal 7 2 2 3 2 4 2" xfId="2492" xr:uid="{00000000-0005-0000-0000-00009C070000}"/>
    <cellStyle name="Normal 7 2 2 3 2 4 2 2" xfId="2493" xr:uid="{00000000-0005-0000-0000-00009D070000}"/>
    <cellStyle name="Normal 7 2 2 3 2 4 2 2 2" xfId="2494" xr:uid="{00000000-0005-0000-0000-00009E070000}"/>
    <cellStyle name="Normal 7 2 2 3 2 4 2 2 2 2" xfId="2495" xr:uid="{00000000-0005-0000-0000-00009F070000}"/>
    <cellStyle name="Normal 7 2 2 3 2 4 2 2 2 2 2" xfId="2496" xr:uid="{00000000-0005-0000-0000-0000A0070000}"/>
    <cellStyle name="Normal 7 2 2 3 3" xfId="2497" xr:uid="{00000000-0005-0000-0000-0000A1070000}"/>
    <cellStyle name="Normal 7 2 2 4" xfId="2498" xr:uid="{00000000-0005-0000-0000-0000A2070000}"/>
    <cellStyle name="Normal 7 2 3" xfId="2499" xr:uid="{00000000-0005-0000-0000-0000A3070000}"/>
    <cellStyle name="Normal 7 2 3 2" xfId="2500" xr:uid="{00000000-0005-0000-0000-0000A4070000}"/>
    <cellStyle name="Normal 7 2 3 2 2" xfId="2501" xr:uid="{00000000-0005-0000-0000-0000A5070000}"/>
    <cellStyle name="Normal 7 2 3 3" xfId="2502" xr:uid="{00000000-0005-0000-0000-0000A6070000}"/>
    <cellStyle name="Normal 7 2 3 3 2" xfId="2503" xr:uid="{00000000-0005-0000-0000-0000A7070000}"/>
    <cellStyle name="Normal 7 2 3 4" xfId="2504" xr:uid="{00000000-0005-0000-0000-0000A8070000}"/>
    <cellStyle name="Normal 7 2 3 4 2" xfId="2505" xr:uid="{00000000-0005-0000-0000-0000A9070000}"/>
    <cellStyle name="Normal 7 2 3 4 2 2" xfId="2506" xr:uid="{00000000-0005-0000-0000-0000AA070000}"/>
    <cellStyle name="Normal 7 2 3 4 2 3" xfId="2507" xr:uid="{00000000-0005-0000-0000-0000AB070000}"/>
    <cellStyle name="Normal 7 2 3 4 2 3 2" xfId="2508" xr:uid="{00000000-0005-0000-0000-0000AC070000}"/>
    <cellStyle name="Normal 7 2 3 4 2 3 2 2" xfId="2509" xr:uid="{00000000-0005-0000-0000-0000AD070000}"/>
    <cellStyle name="Normal 7 2 3 4 2 3 2 2 2" xfId="2510" xr:uid="{00000000-0005-0000-0000-0000AE070000}"/>
    <cellStyle name="Normal 7 2 3 4 2 3 2 2 2 2" xfId="2511" xr:uid="{00000000-0005-0000-0000-0000AF070000}"/>
    <cellStyle name="Normal 7 2 3 4 2 3 2 2 3" xfId="2512" xr:uid="{00000000-0005-0000-0000-0000B0070000}"/>
    <cellStyle name="Normal 7 2 3 4 2 3 2 2 3 2" xfId="2513" xr:uid="{00000000-0005-0000-0000-0000B1070000}"/>
    <cellStyle name="Normal 7 2 3 4 3" xfId="2514" xr:uid="{00000000-0005-0000-0000-0000B2070000}"/>
    <cellStyle name="Normal 7 2 3 5" xfId="2515" xr:uid="{00000000-0005-0000-0000-0000B3070000}"/>
    <cellStyle name="Normal 7 2 4" xfId="2516" xr:uid="{00000000-0005-0000-0000-0000B4070000}"/>
    <cellStyle name="Normal 7 2 5" xfId="2517" xr:uid="{00000000-0005-0000-0000-0000B5070000}"/>
    <cellStyle name="Normal 7 2 6" xfId="2481" xr:uid="{00000000-0005-0000-0000-0000B6070000}"/>
    <cellStyle name="Normal 7 3" xfId="1408" xr:uid="{00000000-0005-0000-0000-0000B7070000}"/>
    <cellStyle name="Normal 7 3 2" xfId="2519" xr:uid="{00000000-0005-0000-0000-0000B8070000}"/>
    <cellStyle name="Normal 7 3 3" xfId="2518" xr:uid="{00000000-0005-0000-0000-0000B9070000}"/>
    <cellStyle name="Normal 7 4" xfId="1409" xr:uid="{00000000-0005-0000-0000-0000BA070000}"/>
    <cellStyle name="Normal 7 4 2" xfId="2521" xr:uid="{00000000-0005-0000-0000-0000BB070000}"/>
    <cellStyle name="Normal 7 4 2 2" xfId="2522" xr:uid="{00000000-0005-0000-0000-0000BC070000}"/>
    <cellStyle name="Normal 7 4 2 2 2" xfId="2523" xr:uid="{00000000-0005-0000-0000-0000BD070000}"/>
    <cellStyle name="Normal 7 4 2 3" xfId="2524" xr:uid="{00000000-0005-0000-0000-0000BE070000}"/>
    <cellStyle name="Normal 7 4 2 3 2" xfId="2525" xr:uid="{00000000-0005-0000-0000-0000BF070000}"/>
    <cellStyle name="Normal 7 4 2 3 2 2" xfId="2526" xr:uid="{00000000-0005-0000-0000-0000C0070000}"/>
    <cellStyle name="Normal 7 4 2 3 2 2 3" xfId="2527" xr:uid="{00000000-0005-0000-0000-0000C1070000}"/>
    <cellStyle name="Normal 7 4 2 3 2 2 3 2" xfId="2528" xr:uid="{00000000-0005-0000-0000-0000C2070000}"/>
    <cellStyle name="Normal 7 4 2 3 2 2 3 2 2" xfId="2529" xr:uid="{00000000-0005-0000-0000-0000C3070000}"/>
    <cellStyle name="Normal 7 4 2 3 3" xfId="2530" xr:uid="{00000000-0005-0000-0000-0000C4070000}"/>
    <cellStyle name="Normal 7 4 2 4" xfId="2531" xr:uid="{00000000-0005-0000-0000-0000C5070000}"/>
    <cellStyle name="Normal 7 4 2 4 2" xfId="2532" xr:uid="{00000000-0005-0000-0000-0000C6070000}"/>
    <cellStyle name="Normal 7 4 2 5" xfId="2533" xr:uid="{00000000-0005-0000-0000-0000C7070000}"/>
    <cellStyle name="Normal 7 4 2 5 2" xfId="2534" xr:uid="{00000000-0005-0000-0000-0000C8070000}"/>
    <cellStyle name="Normal 7 4 2 5 2 2" xfId="2535" xr:uid="{00000000-0005-0000-0000-0000C9070000}"/>
    <cellStyle name="Normal 7 4 2 5 2 3" xfId="2536" xr:uid="{00000000-0005-0000-0000-0000CA070000}"/>
    <cellStyle name="Normal 7 4 2 5 2 3 2" xfId="2537" xr:uid="{00000000-0005-0000-0000-0000CB070000}"/>
    <cellStyle name="Normal 7 4 2 5 2 3 2 2" xfId="2538" xr:uid="{00000000-0005-0000-0000-0000CC070000}"/>
    <cellStyle name="Normal 7 4 2 5 2 3 2 2 2" xfId="2539" xr:uid="{00000000-0005-0000-0000-0000CD070000}"/>
    <cellStyle name="Normal 7 4 2 5 2 3 2 3" xfId="2540" xr:uid="{00000000-0005-0000-0000-0000CE070000}"/>
    <cellStyle name="Normal 7 4 2 5 2 3 2 3 2" xfId="2541" xr:uid="{00000000-0005-0000-0000-0000CF070000}"/>
    <cellStyle name="Normal 7 4 2 5 2 3 2 3 2 2" xfId="2542" xr:uid="{00000000-0005-0000-0000-0000D0070000}"/>
    <cellStyle name="Normal 7 4 2 5 2 3 2 3 2 2 2" xfId="2543" xr:uid="{00000000-0005-0000-0000-0000D1070000}"/>
    <cellStyle name="Normal 7 4 2 5 3" xfId="2544" xr:uid="{00000000-0005-0000-0000-0000D2070000}"/>
    <cellStyle name="Normal 7 4 2 6" xfId="2545" xr:uid="{00000000-0005-0000-0000-0000D3070000}"/>
    <cellStyle name="Normal 7 4 3" xfId="2546" xr:uid="{00000000-0005-0000-0000-0000D4070000}"/>
    <cellStyle name="Normal 7 4 3 2" xfId="2547" xr:uid="{00000000-0005-0000-0000-0000D5070000}"/>
    <cellStyle name="Normal 7 4 3 2 2" xfId="2548" xr:uid="{00000000-0005-0000-0000-0000D6070000}"/>
    <cellStyle name="Normal 7 4 3 3" xfId="2549" xr:uid="{00000000-0005-0000-0000-0000D7070000}"/>
    <cellStyle name="Normal 7 4 3 3 2" xfId="2550" xr:uid="{00000000-0005-0000-0000-0000D8070000}"/>
    <cellStyle name="Normal 7 4 3 3 2 2" xfId="2551" xr:uid="{00000000-0005-0000-0000-0000D9070000}"/>
    <cellStyle name="Normal 7 4 3 3 2 2 2" xfId="2552" xr:uid="{00000000-0005-0000-0000-0000DA070000}"/>
    <cellStyle name="Normal 7 4 3 3 2 2 2 2" xfId="2553" xr:uid="{00000000-0005-0000-0000-0000DB070000}"/>
    <cellStyle name="Normal 7 4 3 3 2 2 3" xfId="2554" xr:uid="{00000000-0005-0000-0000-0000DC070000}"/>
    <cellStyle name="Normal 7 4 3 3 2 3" xfId="2555" xr:uid="{00000000-0005-0000-0000-0000DD070000}"/>
    <cellStyle name="Normal 7 4 3 3 3" xfId="2556" xr:uid="{00000000-0005-0000-0000-0000DE070000}"/>
    <cellStyle name="Normal 7 4 3 4" xfId="2557" xr:uid="{00000000-0005-0000-0000-0000DF070000}"/>
    <cellStyle name="Normal 7 4 4" xfId="2558" xr:uid="{00000000-0005-0000-0000-0000E0070000}"/>
    <cellStyle name="Normal 7 4 5" xfId="2520" xr:uid="{00000000-0005-0000-0000-0000E1070000}"/>
    <cellStyle name="Normal 7 5" xfId="1410" xr:uid="{00000000-0005-0000-0000-0000E2070000}"/>
    <cellStyle name="Normal 7 5 2" xfId="2559" xr:uid="{00000000-0005-0000-0000-0000E3070000}"/>
    <cellStyle name="Normal 7 5 3" xfId="2560" xr:uid="{00000000-0005-0000-0000-0000E4070000}"/>
    <cellStyle name="Normal 7 6" xfId="2561" xr:uid="{00000000-0005-0000-0000-0000E5070000}"/>
    <cellStyle name="Normal 7 7" xfId="2562" xr:uid="{00000000-0005-0000-0000-0000E6070000}"/>
    <cellStyle name="Normal 7 8" xfId="2563" xr:uid="{00000000-0005-0000-0000-0000E7070000}"/>
    <cellStyle name="Normal 70" xfId="1411" xr:uid="{00000000-0005-0000-0000-0000E8070000}"/>
    <cellStyle name="Normal 70 2" xfId="1412" xr:uid="{00000000-0005-0000-0000-0000E9070000}"/>
    <cellStyle name="Normal 71" xfId="1413" xr:uid="{00000000-0005-0000-0000-0000EA070000}"/>
    <cellStyle name="Normal 71 2" xfId="1414" xr:uid="{00000000-0005-0000-0000-0000EB070000}"/>
    <cellStyle name="Normal 72" xfId="1415" xr:uid="{00000000-0005-0000-0000-0000EC070000}"/>
    <cellStyle name="Normal 72 2" xfId="1416" xr:uid="{00000000-0005-0000-0000-0000ED070000}"/>
    <cellStyle name="Normal 73" xfId="1417" xr:uid="{00000000-0005-0000-0000-0000EE070000}"/>
    <cellStyle name="Normal 73 2" xfId="1418" xr:uid="{00000000-0005-0000-0000-0000EF070000}"/>
    <cellStyle name="Normal 74" xfId="1419" xr:uid="{00000000-0005-0000-0000-0000F0070000}"/>
    <cellStyle name="Normal 74 2" xfId="1420" xr:uid="{00000000-0005-0000-0000-0000F1070000}"/>
    <cellStyle name="Normal 75" xfId="1421" xr:uid="{00000000-0005-0000-0000-0000F2070000}"/>
    <cellStyle name="Normal 75 2" xfId="1422" xr:uid="{00000000-0005-0000-0000-0000F3070000}"/>
    <cellStyle name="Normal 76" xfId="1423" xr:uid="{00000000-0005-0000-0000-0000F4070000}"/>
    <cellStyle name="Normal 77" xfId="1424" xr:uid="{00000000-0005-0000-0000-0000F5070000}"/>
    <cellStyle name="Normal 78" xfId="49" xr:uid="{00000000-0005-0000-0000-0000F6070000}"/>
    <cellStyle name="Normal 79" xfId="2946" xr:uid="{C167606A-D55A-408A-9EBF-4B174B2CB314}"/>
    <cellStyle name="Normal 8" xfId="1425" xr:uid="{00000000-0005-0000-0000-0000F7070000}"/>
    <cellStyle name="Normal 8 2" xfId="1426" xr:uid="{00000000-0005-0000-0000-0000F8070000}"/>
    <cellStyle name="Normal 8 3" xfId="1427" xr:uid="{00000000-0005-0000-0000-0000F9070000}"/>
    <cellStyle name="Normal 8 3 2" xfId="2566" xr:uid="{00000000-0005-0000-0000-0000FA070000}"/>
    <cellStyle name="Normal 8 3 3" xfId="2565" xr:uid="{00000000-0005-0000-0000-0000FB070000}"/>
    <cellStyle name="Normal 8 4" xfId="1428" xr:uid="{00000000-0005-0000-0000-0000FC070000}"/>
    <cellStyle name="Normal 8 4 2" xfId="2567" xr:uid="{00000000-0005-0000-0000-0000FD070000}"/>
    <cellStyle name="Normal 8 5" xfId="2564" xr:uid="{00000000-0005-0000-0000-0000FE070000}"/>
    <cellStyle name="Normal 80" xfId="2947" xr:uid="{CEA26C2F-1FA4-4D20-967B-1EEC594FACE4}"/>
    <cellStyle name="Normal 81" xfId="2948" xr:uid="{5C1FF350-F375-4E3C-A206-25FA041C6523}"/>
    <cellStyle name="Normal 9" xfId="1429" xr:uid="{00000000-0005-0000-0000-0000FF070000}"/>
    <cellStyle name="Normal 9 2" xfId="1430" xr:uid="{00000000-0005-0000-0000-000000080000}"/>
    <cellStyle name="Normal 9 2 2" xfId="1431" xr:uid="{00000000-0005-0000-0000-000001080000}"/>
    <cellStyle name="Normal 9 2 2 2" xfId="2570" xr:uid="{00000000-0005-0000-0000-000002080000}"/>
    <cellStyle name="Normal 9 2 3" xfId="2571" xr:uid="{00000000-0005-0000-0000-000003080000}"/>
    <cellStyle name="Normal 9 2 4" xfId="2569" xr:uid="{00000000-0005-0000-0000-000004080000}"/>
    <cellStyle name="Normal 9 3" xfId="1432" xr:uid="{00000000-0005-0000-0000-000005080000}"/>
    <cellStyle name="Normal 9 3 2" xfId="2572" xr:uid="{00000000-0005-0000-0000-000006080000}"/>
    <cellStyle name="Normal 9 4" xfId="1433" xr:uid="{00000000-0005-0000-0000-000007080000}"/>
    <cellStyle name="Normal 9 4 2" xfId="2573" xr:uid="{00000000-0005-0000-0000-000008080000}"/>
    <cellStyle name="Normal 9 5" xfId="2574" xr:uid="{00000000-0005-0000-0000-000009080000}"/>
    <cellStyle name="Normal 9 6" xfId="2568" xr:uid="{00000000-0005-0000-0000-00000A080000}"/>
    <cellStyle name="Normal 9 7" xfId="2892" xr:uid="{F8110735-652E-47C4-9274-6C8ED8D670E7}"/>
    <cellStyle name="Normal 94 2" xfId="2575" xr:uid="{00000000-0005-0000-0000-00000B080000}"/>
    <cellStyle name="Normal." xfId="1434" xr:uid="{00000000-0005-0000-0000-00000C080000}"/>
    <cellStyle name="Normal_20 OPR" xfId="2894" xr:uid="{938F5120-BAC8-42B8-8BDA-AB0760C433C0}"/>
    <cellStyle name="Note 2" xfId="1435" xr:uid="{00000000-0005-0000-0000-00000D080000}"/>
    <cellStyle name="Note 2 2" xfId="1436" xr:uid="{00000000-0005-0000-0000-00000E080000}"/>
    <cellStyle name="Note 2 3" xfId="1437" xr:uid="{00000000-0005-0000-0000-00000F080000}"/>
    <cellStyle name="Note 2 4" xfId="1438" xr:uid="{00000000-0005-0000-0000-000010080000}"/>
    <cellStyle name="Note 2 5" xfId="1439" xr:uid="{00000000-0005-0000-0000-000011080000}"/>
    <cellStyle name="Note 3" xfId="1440" xr:uid="{00000000-0005-0000-0000-000012080000}"/>
    <cellStyle name="Note 4" xfId="1441" xr:uid="{00000000-0005-0000-0000-000013080000}"/>
    <cellStyle name="nullunterdrückung" xfId="1442" xr:uid="{00000000-0005-0000-0000-000014080000}"/>
    <cellStyle name="optionalExposure" xfId="6" xr:uid="{00000000-0005-0000-0000-000015080000}"/>
    <cellStyle name="Output" xfId="18" builtinId="21" customBuiltin="1"/>
    <cellStyle name="Output 2" xfId="1443" xr:uid="{00000000-0005-0000-0000-000017080000}"/>
    <cellStyle name="Output 2 2" xfId="1444" xr:uid="{00000000-0005-0000-0000-000018080000}"/>
    <cellStyle name="Output 2 3" xfId="1445" xr:uid="{00000000-0005-0000-0000-000019080000}"/>
    <cellStyle name="Output 2 4" xfId="1446" xr:uid="{00000000-0005-0000-0000-00001A080000}"/>
    <cellStyle name="Output 2 5" xfId="2576" xr:uid="{00000000-0005-0000-0000-00001B080000}"/>
    <cellStyle name="Output 3" xfId="1447" xr:uid="{00000000-0005-0000-0000-00001C080000}"/>
    <cellStyle name="Output 3 2" xfId="1448" xr:uid="{00000000-0005-0000-0000-00001D080000}"/>
    <cellStyle name="Output Line Items" xfId="1449" xr:uid="{00000000-0005-0000-0000-00001E080000}"/>
    <cellStyle name="Overskrift" xfId="1450" xr:uid="{00000000-0005-0000-0000-00001F080000}"/>
    <cellStyle name="Percent" xfId="2" builtinId="5"/>
    <cellStyle name="Percent [0]" xfId="1451" xr:uid="{00000000-0005-0000-0000-000021080000}"/>
    <cellStyle name="Percent [0] 10" xfId="1452" xr:uid="{00000000-0005-0000-0000-000022080000}"/>
    <cellStyle name="Percent [0] 10 2" xfId="1453" xr:uid="{00000000-0005-0000-0000-000023080000}"/>
    <cellStyle name="Percent [0] 11" xfId="1454" xr:uid="{00000000-0005-0000-0000-000024080000}"/>
    <cellStyle name="Percent [0] 11 2" xfId="1455" xr:uid="{00000000-0005-0000-0000-000025080000}"/>
    <cellStyle name="Percent [0] 12" xfId="1456" xr:uid="{00000000-0005-0000-0000-000026080000}"/>
    <cellStyle name="Percent [0] 12 2" xfId="1457" xr:uid="{00000000-0005-0000-0000-000027080000}"/>
    <cellStyle name="Percent [0] 13" xfId="1458" xr:uid="{00000000-0005-0000-0000-000028080000}"/>
    <cellStyle name="Percent [0] 13 2" xfId="1459" xr:uid="{00000000-0005-0000-0000-000029080000}"/>
    <cellStyle name="Percent [0] 14" xfId="1460" xr:uid="{00000000-0005-0000-0000-00002A080000}"/>
    <cellStyle name="Percent [0] 14 2" xfId="1461" xr:uid="{00000000-0005-0000-0000-00002B080000}"/>
    <cellStyle name="Percent [0] 15" xfId="1462" xr:uid="{00000000-0005-0000-0000-00002C080000}"/>
    <cellStyle name="Percent [0] 15 2" xfId="1463" xr:uid="{00000000-0005-0000-0000-00002D080000}"/>
    <cellStyle name="Percent [0] 16" xfId="1464" xr:uid="{00000000-0005-0000-0000-00002E080000}"/>
    <cellStyle name="Percent [0] 2" xfId="1465" xr:uid="{00000000-0005-0000-0000-00002F080000}"/>
    <cellStyle name="Percent [0] 2 2" xfId="1466" xr:uid="{00000000-0005-0000-0000-000030080000}"/>
    <cellStyle name="Percent [0] 3" xfId="1467" xr:uid="{00000000-0005-0000-0000-000031080000}"/>
    <cellStyle name="Percent [0] 3 2" xfId="1468" xr:uid="{00000000-0005-0000-0000-000032080000}"/>
    <cellStyle name="Percent [0] 4" xfId="1469" xr:uid="{00000000-0005-0000-0000-000033080000}"/>
    <cellStyle name="Percent [0] 4 2" xfId="1470" xr:uid="{00000000-0005-0000-0000-000034080000}"/>
    <cellStyle name="Percent [0] 5" xfId="1471" xr:uid="{00000000-0005-0000-0000-000035080000}"/>
    <cellStyle name="Percent [0] 5 2" xfId="1472" xr:uid="{00000000-0005-0000-0000-000036080000}"/>
    <cellStyle name="Percent [0] 6" xfId="1473" xr:uid="{00000000-0005-0000-0000-000037080000}"/>
    <cellStyle name="Percent [0] 6 2" xfId="1474" xr:uid="{00000000-0005-0000-0000-000038080000}"/>
    <cellStyle name="Percent [0] 7" xfId="1475" xr:uid="{00000000-0005-0000-0000-000039080000}"/>
    <cellStyle name="Percent [0] 7 2" xfId="1476" xr:uid="{00000000-0005-0000-0000-00003A080000}"/>
    <cellStyle name="Percent [0] 8" xfId="1477" xr:uid="{00000000-0005-0000-0000-00003B080000}"/>
    <cellStyle name="Percent [0] 8 2" xfId="1478" xr:uid="{00000000-0005-0000-0000-00003C080000}"/>
    <cellStyle name="Percent [0] 9" xfId="1479" xr:uid="{00000000-0005-0000-0000-00003D080000}"/>
    <cellStyle name="Percent [0] 9 2" xfId="1480" xr:uid="{00000000-0005-0000-0000-00003E080000}"/>
    <cellStyle name="Percent [00]" xfId="1481" xr:uid="{00000000-0005-0000-0000-00003F080000}"/>
    <cellStyle name="Percent [00] 2" xfId="1482" xr:uid="{00000000-0005-0000-0000-000040080000}"/>
    <cellStyle name="Percent 10" xfId="1483" xr:uid="{00000000-0005-0000-0000-000041080000}"/>
    <cellStyle name="Percent 10 2" xfId="1484" xr:uid="{00000000-0005-0000-0000-000042080000}"/>
    <cellStyle name="Percent 10 2 2" xfId="1485" xr:uid="{00000000-0005-0000-0000-000043080000}"/>
    <cellStyle name="Percent 10 3" xfId="1486" xr:uid="{00000000-0005-0000-0000-000044080000}"/>
    <cellStyle name="Percent 10 3 2" xfId="1487" xr:uid="{00000000-0005-0000-0000-000045080000}"/>
    <cellStyle name="Percent 10 4" xfId="1488" xr:uid="{00000000-0005-0000-0000-000046080000}"/>
    <cellStyle name="Percent 10 4 2" xfId="1489" xr:uid="{00000000-0005-0000-0000-000047080000}"/>
    <cellStyle name="Percent 10 5" xfId="1490" xr:uid="{00000000-0005-0000-0000-000048080000}"/>
    <cellStyle name="Percent 11" xfId="1491" xr:uid="{00000000-0005-0000-0000-000049080000}"/>
    <cellStyle name="Percent 11 2" xfId="1492" xr:uid="{00000000-0005-0000-0000-00004A080000}"/>
    <cellStyle name="Percent 11 2 2" xfId="1493" xr:uid="{00000000-0005-0000-0000-00004B080000}"/>
    <cellStyle name="Percent 11 3" xfId="1494" xr:uid="{00000000-0005-0000-0000-00004C080000}"/>
    <cellStyle name="Percent 12" xfId="1495" xr:uid="{00000000-0005-0000-0000-00004D080000}"/>
    <cellStyle name="Percent 12 2" xfId="1496" xr:uid="{00000000-0005-0000-0000-00004E080000}"/>
    <cellStyle name="Percent 12 2 2" xfId="1497" xr:uid="{00000000-0005-0000-0000-00004F080000}"/>
    <cellStyle name="Percent 12 3" xfId="1498" xr:uid="{00000000-0005-0000-0000-000050080000}"/>
    <cellStyle name="Percent 13" xfId="1499" xr:uid="{00000000-0005-0000-0000-000051080000}"/>
    <cellStyle name="Percent 13 2" xfId="1500" xr:uid="{00000000-0005-0000-0000-000052080000}"/>
    <cellStyle name="Percent 14" xfId="1501" xr:uid="{00000000-0005-0000-0000-000053080000}"/>
    <cellStyle name="Percent 14 2" xfId="1502" xr:uid="{00000000-0005-0000-0000-000054080000}"/>
    <cellStyle name="Percent 15" xfId="1503" xr:uid="{00000000-0005-0000-0000-000055080000}"/>
    <cellStyle name="Percent 15 10" xfId="1504" xr:uid="{00000000-0005-0000-0000-000056080000}"/>
    <cellStyle name="Percent 15 10 2" xfId="1505" xr:uid="{00000000-0005-0000-0000-000057080000}"/>
    <cellStyle name="Percent 15 11" xfId="1506" xr:uid="{00000000-0005-0000-0000-000058080000}"/>
    <cellStyle name="Percent 15 11 2" xfId="1507" xr:uid="{00000000-0005-0000-0000-000059080000}"/>
    <cellStyle name="Percent 15 12" xfId="1508" xr:uid="{00000000-0005-0000-0000-00005A080000}"/>
    <cellStyle name="Percent 15 2" xfId="1509" xr:uid="{00000000-0005-0000-0000-00005B080000}"/>
    <cellStyle name="Percent 15 2 2" xfId="1510" xr:uid="{00000000-0005-0000-0000-00005C080000}"/>
    <cellStyle name="Percent 15 3" xfId="1511" xr:uid="{00000000-0005-0000-0000-00005D080000}"/>
    <cellStyle name="Percent 15 3 2" xfId="1512" xr:uid="{00000000-0005-0000-0000-00005E080000}"/>
    <cellStyle name="Percent 15 4" xfId="1513" xr:uid="{00000000-0005-0000-0000-00005F080000}"/>
    <cellStyle name="Percent 15 4 2" xfId="1514" xr:uid="{00000000-0005-0000-0000-000060080000}"/>
    <cellStyle name="Percent 15 5" xfId="1515" xr:uid="{00000000-0005-0000-0000-000061080000}"/>
    <cellStyle name="Percent 15 5 2" xfId="1516" xr:uid="{00000000-0005-0000-0000-000062080000}"/>
    <cellStyle name="Percent 15 6" xfId="1517" xr:uid="{00000000-0005-0000-0000-000063080000}"/>
    <cellStyle name="Percent 15 6 2" xfId="1518" xr:uid="{00000000-0005-0000-0000-000064080000}"/>
    <cellStyle name="Percent 15 7" xfId="1519" xr:uid="{00000000-0005-0000-0000-000065080000}"/>
    <cellStyle name="Percent 15 7 2" xfId="1520" xr:uid="{00000000-0005-0000-0000-000066080000}"/>
    <cellStyle name="Percent 15 8" xfId="1521" xr:uid="{00000000-0005-0000-0000-000067080000}"/>
    <cellStyle name="Percent 15 8 2" xfId="1522" xr:uid="{00000000-0005-0000-0000-000068080000}"/>
    <cellStyle name="Percent 15 9" xfId="1523" xr:uid="{00000000-0005-0000-0000-000069080000}"/>
    <cellStyle name="Percent 15 9 2" xfId="1524" xr:uid="{00000000-0005-0000-0000-00006A080000}"/>
    <cellStyle name="Percent 16" xfId="1525" xr:uid="{00000000-0005-0000-0000-00006B080000}"/>
    <cellStyle name="Percent 16 10" xfId="1526" xr:uid="{00000000-0005-0000-0000-00006C080000}"/>
    <cellStyle name="Percent 16 10 2" xfId="1527" xr:uid="{00000000-0005-0000-0000-00006D080000}"/>
    <cellStyle name="Percent 16 11" xfId="1528" xr:uid="{00000000-0005-0000-0000-00006E080000}"/>
    <cellStyle name="Percent 16 11 2" xfId="1529" xr:uid="{00000000-0005-0000-0000-00006F080000}"/>
    <cellStyle name="Percent 16 12" xfId="1530" xr:uid="{00000000-0005-0000-0000-000070080000}"/>
    <cellStyle name="Percent 16 2" xfId="1531" xr:uid="{00000000-0005-0000-0000-000071080000}"/>
    <cellStyle name="Percent 16 2 2" xfId="1532" xr:uid="{00000000-0005-0000-0000-000072080000}"/>
    <cellStyle name="Percent 16 3" xfId="1533" xr:uid="{00000000-0005-0000-0000-000073080000}"/>
    <cellStyle name="Percent 16 3 2" xfId="1534" xr:uid="{00000000-0005-0000-0000-000074080000}"/>
    <cellStyle name="Percent 16 4" xfId="1535" xr:uid="{00000000-0005-0000-0000-000075080000}"/>
    <cellStyle name="Percent 16 4 2" xfId="1536" xr:uid="{00000000-0005-0000-0000-000076080000}"/>
    <cellStyle name="Percent 16 5" xfId="1537" xr:uid="{00000000-0005-0000-0000-000077080000}"/>
    <cellStyle name="Percent 16 5 2" xfId="1538" xr:uid="{00000000-0005-0000-0000-000078080000}"/>
    <cellStyle name="Percent 16 6" xfId="1539" xr:uid="{00000000-0005-0000-0000-000079080000}"/>
    <cellStyle name="Percent 16 6 2" xfId="1540" xr:uid="{00000000-0005-0000-0000-00007A080000}"/>
    <cellStyle name="Percent 16 7" xfId="1541" xr:uid="{00000000-0005-0000-0000-00007B080000}"/>
    <cellStyle name="Percent 16 7 2" xfId="1542" xr:uid="{00000000-0005-0000-0000-00007C080000}"/>
    <cellStyle name="Percent 16 8" xfId="1543" xr:uid="{00000000-0005-0000-0000-00007D080000}"/>
    <cellStyle name="Percent 16 8 2" xfId="1544" xr:uid="{00000000-0005-0000-0000-00007E080000}"/>
    <cellStyle name="Percent 16 9" xfId="1545" xr:uid="{00000000-0005-0000-0000-00007F080000}"/>
    <cellStyle name="Percent 16 9 2" xfId="1546" xr:uid="{00000000-0005-0000-0000-000080080000}"/>
    <cellStyle name="Percent 16_30" xfId="1547" xr:uid="{00000000-0005-0000-0000-000081080000}"/>
    <cellStyle name="Percent 17" xfId="1548" xr:uid="{00000000-0005-0000-0000-000082080000}"/>
    <cellStyle name="Percent 17 2" xfId="1549" xr:uid="{00000000-0005-0000-0000-000083080000}"/>
    <cellStyle name="Percent 18" xfId="1550" xr:uid="{00000000-0005-0000-0000-000084080000}"/>
    <cellStyle name="Percent 18 2" xfId="1551" xr:uid="{00000000-0005-0000-0000-000085080000}"/>
    <cellStyle name="Percent 19" xfId="1552" xr:uid="{00000000-0005-0000-0000-000086080000}"/>
    <cellStyle name="Percent 19 2" xfId="1553" xr:uid="{00000000-0005-0000-0000-000087080000}"/>
    <cellStyle name="Percent 2" xfId="1554" xr:uid="{00000000-0005-0000-0000-000088080000}"/>
    <cellStyle name="Percent 2 10" xfId="1555" xr:uid="{00000000-0005-0000-0000-000089080000}"/>
    <cellStyle name="Percent 2 10 2" xfId="1556" xr:uid="{00000000-0005-0000-0000-00008A080000}"/>
    <cellStyle name="Percent 2 11" xfId="1557" xr:uid="{00000000-0005-0000-0000-00008B080000}"/>
    <cellStyle name="Percent 2 11 2" xfId="1558" xr:uid="{00000000-0005-0000-0000-00008C080000}"/>
    <cellStyle name="Percent 2 12" xfId="1559" xr:uid="{00000000-0005-0000-0000-00008D080000}"/>
    <cellStyle name="Percent 2 13" xfId="1560" xr:uid="{00000000-0005-0000-0000-00008E080000}"/>
    <cellStyle name="Percent 2 2" xfId="1561" xr:uid="{00000000-0005-0000-0000-00008F080000}"/>
    <cellStyle name="Percent 2 2 2" xfId="1562" xr:uid="{00000000-0005-0000-0000-000090080000}"/>
    <cellStyle name="Percent 2 2 3" xfId="1563" xr:uid="{00000000-0005-0000-0000-000091080000}"/>
    <cellStyle name="Percent 2 2 4" xfId="1564" xr:uid="{00000000-0005-0000-0000-000092080000}"/>
    <cellStyle name="Percent 2 2 5" xfId="1565" xr:uid="{00000000-0005-0000-0000-000093080000}"/>
    <cellStyle name="Percent 2 2 6" xfId="2577" xr:uid="{00000000-0005-0000-0000-000094080000}"/>
    <cellStyle name="Percent 2 3" xfId="1566" xr:uid="{00000000-0005-0000-0000-000095080000}"/>
    <cellStyle name="Percent 2 3 2" xfId="1567" xr:uid="{00000000-0005-0000-0000-000096080000}"/>
    <cellStyle name="Percent 2 3 3" xfId="2578" xr:uid="{00000000-0005-0000-0000-000097080000}"/>
    <cellStyle name="Percent 2 4" xfId="1568" xr:uid="{00000000-0005-0000-0000-000098080000}"/>
    <cellStyle name="Percent 2 4 2" xfId="1569" xr:uid="{00000000-0005-0000-0000-000099080000}"/>
    <cellStyle name="Percent 2 5" xfId="1570" xr:uid="{00000000-0005-0000-0000-00009A080000}"/>
    <cellStyle name="Percent 2 5 2" xfId="1571" xr:uid="{00000000-0005-0000-0000-00009B080000}"/>
    <cellStyle name="Percent 2 6" xfId="1572" xr:uid="{00000000-0005-0000-0000-00009C080000}"/>
    <cellStyle name="Percent 2 6 2" xfId="1573" xr:uid="{00000000-0005-0000-0000-00009D080000}"/>
    <cellStyle name="Percent 2 7" xfId="1574" xr:uid="{00000000-0005-0000-0000-00009E080000}"/>
    <cellStyle name="Percent 2 7 2" xfId="1575" xr:uid="{00000000-0005-0000-0000-00009F080000}"/>
    <cellStyle name="Percent 2 8" xfId="1576" xr:uid="{00000000-0005-0000-0000-0000A0080000}"/>
    <cellStyle name="Percent 2 8 2" xfId="1577" xr:uid="{00000000-0005-0000-0000-0000A1080000}"/>
    <cellStyle name="Percent 2 9" xfId="1578" xr:uid="{00000000-0005-0000-0000-0000A2080000}"/>
    <cellStyle name="Percent 2 9 2" xfId="1579" xr:uid="{00000000-0005-0000-0000-0000A3080000}"/>
    <cellStyle name="Percent 20" xfId="1580" xr:uid="{00000000-0005-0000-0000-0000A4080000}"/>
    <cellStyle name="Percent 20 2" xfId="1581" xr:uid="{00000000-0005-0000-0000-0000A5080000}"/>
    <cellStyle name="Percent 21" xfId="1582" xr:uid="{00000000-0005-0000-0000-0000A6080000}"/>
    <cellStyle name="Percent 21 2" xfId="1583" xr:uid="{00000000-0005-0000-0000-0000A7080000}"/>
    <cellStyle name="Percent 22" xfId="1584" xr:uid="{00000000-0005-0000-0000-0000A8080000}"/>
    <cellStyle name="Percent 22 2" xfId="1585" xr:uid="{00000000-0005-0000-0000-0000A9080000}"/>
    <cellStyle name="Percent 23" xfId="1586" xr:uid="{00000000-0005-0000-0000-0000AA080000}"/>
    <cellStyle name="Percent 23 2" xfId="1587" xr:uid="{00000000-0005-0000-0000-0000AB080000}"/>
    <cellStyle name="Percent 24" xfId="1588" xr:uid="{00000000-0005-0000-0000-0000AC080000}"/>
    <cellStyle name="Percent 24 2" xfId="1589" xr:uid="{00000000-0005-0000-0000-0000AD080000}"/>
    <cellStyle name="Percent 25" xfId="1590" xr:uid="{00000000-0005-0000-0000-0000AE080000}"/>
    <cellStyle name="Percent 25 2" xfId="1591" xr:uid="{00000000-0005-0000-0000-0000AF080000}"/>
    <cellStyle name="Percent 26" xfId="1592" xr:uid="{00000000-0005-0000-0000-0000B0080000}"/>
    <cellStyle name="Percent 27" xfId="1593" xr:uid="{00000000-0005-0000-0000-0000B1080000}"/>
    <cellStyle name="Percent 3" xfId="1594" xr:uid="{00000000-0005-0000-0000-0000B2080000}"/>
    <cellStyle name="Percent 3 2" xfId="1595" xr:uid="{00000000-0005-0000-0000-0000B3080000}"/>
    <cellStyle name="Percent 3 3" xfId="1596" xr:uid="{00000000-0005-0000-0000-0000B4080000}"/>
    <cellStyle name="Percent 3 4" xfId="1597" xr:uid="{00000000-0005-0000-0000-0000B5080000}"/>
    <cellStyle name="Percent 4" xfId="1598" xr:uid="{00000000-0005-0000-0000-0000B6080000}"/>
    <cellStyle name="Percent 4 2" xfId="1599" xr:uid="{00000000-0005-0000-0000-0000B7080000}"/>
    <cellStyle name="Percent 4 3" xfId="1600" xr:uid="{00000000-0005-0000-0000-0000B8080000}"/>
    <cellStyle name="Percent 4 4" xfId="1601" xr:uid="{00000000-0005-0000-0000-0000B9080000}"/>
    <cellStyle name="Percent 5" xfId="1602" xr:uid="{00000000-0005-0000-0000-0000BA080000}"/>
    <cellStyle name="Percent 5 2" xfId="1603" xr:uid="{00000000-0005-0000-0000-0000BB080000}"/>
    <cellStyle name="Percent 5 3" xfId="1604" xr:uid="{00000000-0005-0000-0000-0000BC080000}"/>
    <cellStyle name="Percent 5 4" xfId="1605" xr:uid="{00000000-0005-0000-0000-0000BD080000}"/>
    <cellStyle name="Percent 6" xfId="1606" xr:uid="{00000000-0005-0000-0000-0000BE080000}"/>
    <cellStyle name="Percent 6 10" xfId="1607" xr:uid="{00000000-0005-0000-0000-0000BF080000}"/>
    <cellStyle name="Percent 6 10 2" xfId="1608" xr:uid="{00000000-0005-0000-0000-0000C0080000}"/>
    <cellStyle name="Percent 6 11" xfId="1609" xr:uid="{00000000-0005-0000-0000-0000C1080000}"/>
    <cellStyle name="Percent 6 11 2" xfId="1610" xr:uid="{00000000-0005-0000-0000-0000C2080000}"/>
    <cellStyle name="Percent 6 12" xfId="1611" xr:uid="{00000000-0005-0000-0000-0000C3080000}"/>
    <cellStyle name="Percent 6 13" xfId="1612" xr:uid="{00000000-0005-0000-0000-0000C4080000}"/>
    <cellStyle name="Percent 6 2" xfId="1613" xr:uid="{00000000-0005-0000-0000-0000C5080000}"/>
    <cellStyle name="Percent 6 2 2" xfId="1614" xr:uid="{00000000-0005-0000-0000-0000C6080000}"/>
    <cellStyle name="Percent 6 3" xfId="1615" xr:uid="{00000000-0005-0000-0000-0000C7080000}"/>
    <cellStyle name="Percent 6 3 2" xfId="1616" xr:uid="{00000000-0005-0000-0000-0000C8080000}"/>
    <cellStyle name="Percent 6 4" xfId="1617" xr:uid="{00000000-0005-0000-0000-0000C9080000}"/>
    <cellStyle name="Percent 6 4 2" xfId="1618" xr:uid="{00000000-0005-0000-0000-0000CA080000}"/>
    <cellStyle name="Percent 6 5" xfId="1619" xr:uid="{00000000-0005-0000-0000-0000CB080000}"/>
    <cellStyle name="Percent 6 5 2" xfId="1620" xr:uid="{00000000-0005-0000-0000-0000CC080000}"/>
    <cellStyle name="Percent 6 6" xfId="1621" xr:uid="{00000000-0005-0000-0000-0000CD080000}"/>
    <cellStyle name="Percent 6 6 2" xfId="1622" xr:uid="{00000000-0005-0000-0000-0000CE080000}"/>
    <cellStyle name="Percent 6 7" xfId="1623" xr:uid="{00000000-0005-0000-0000-0000CF080000}"/>
    <cellStyle name="Percent 6 7 2" xfId="1624" xr:uid="{00000000-0005-0000-0000-0000D0080000}"/>
    <cellStyle name="Percent 6 8" xfId="1625" xr:uid="{00000000-0005-0000-0000-0000D1080000}"/>
    <cellStyle name="Percent 6 8 2" xfId="1626" xr:uid="{00000000-0005-0000-0000-0000D2080000}"/>
    <cellStyle name="Percent 6 9" xfId="1627" xr:uid="{00000000-0005-0000-0000-0000D3080000}"/>
    <cellStyle name="Percent 6 9 2" xfId="1628" xr:uid="{00000000-0005-0000-0000-0000D4080000}"/>
    <cellStyle name="Percent 7" xfId="1629" xr:uid="{00000000-0005-0000-0000-0000D5080000}"/>
    <cellStyle name="Percent 7 10" xfId="1630" xr:uid="{00000000-0005-0000-0000-0000D6080000}"/>
    <cellStyle name="Percent 7 10 2" xfId="1631" xr:uid="{00000000-0005-0000-0000-0000D7080000}"/>
    <cellStyle name="Percent 7 11" xfId="1632" xr:uid="{00000000-0005-0000-0000-0000D8080000}"/>
    <cellStyle name="Percent 7 11 2" xfId="1633" xr:uid="{00000000-0005-0000-0000-0000D9080000}"/>
    <cellStyle name="Percent 7 12" xfId="1634" xr:uid="{00000000-0005-0000-0000-0000DA080000}"/>
    <cellStyle name="Percent 7 13" xfId="1635" xr:uid="{00000000-0005-0000-0000-0000DB080000}"/>
    <cellStyle name="Percent 7 2" xfId="1636" xr:uid="{00000000-0005-0000-0000-0000DC080000}"/>
    <cellStyle name="Percent 7 2 2" xfId="1637" xr:uid="{00000000-0005-0000-0000-0000DD080000}"/>
    <cellStyle name="Percent 7 3" xfId="1638" xr:uid="{00000000-0005-0000-0000-0000DE080000}"/>
    <cellStyle name="Percent 7 3 2" xfId="1639" xr:uid="{00000000-0005-0000-0000-0000DF080000}"/>
    <cellStyle name="Percent 7 4" xfId="1640" xr:uid="{00000000-0005-0000-0000-0000E0080000}"/>
    <cellStyle name="Percent 7 4 2" xfId="1641" xr:uid="{00000000-0005-0000-0000-0000E1080000}"/>
    <cellStyle name="Percent 7 5" xfId="1642" xr:uid="{00000000-0005-0000-0000-0000E2080000}"/>
    <cellStyle name="Percent 7 5 2" xfId="1643" xr:uid="{00000000-0005-0000-0000-0000E3080000}"/>
    <cellStyle name="Percent 7 6" xfId="1644" xr:uid="{00000000-0005-0000-0000-0000E4080000}"/>
    <cellStyle name="Percent 7 6 2" xfId="1645" xr:uid="{00000000-0005-0000-0000-0000E5080000}"/>
    <cellStyle name="Percent 7 7" xfId="1646" xr:uid="{00000000-0005-0000-0000-0000E6080000}"/>
    <cellStyle name="Percent 7 7 2" xfId="1647" xr:uid="{00000000-0005-0000-0000-0000E7080000}"/>
    <cellStyle name="Percent 7 8" xfId="1648" xr:uid="{00000000-0005-0000-0000-0000E8080000}"/>
    <cellStyle name="Percent 7 8 2" xfId="1649" xr:uid="{00000000-0005-0000-0000-0000E9080000}"/>
    <cellStyle name="Percent 7 9" xfId="1650" xr:uid="{00000000-0005-0000-0000-0000EA080000}"/>
    <cellStyle name="Percent 7 9 2" xfId="1651" xr:uid="{00000000-0005-0000-0000-0000EB080000}"/>
    <cellStyle name="Percent 8" xfId="1652" xr:uid="{00000000-0005-0000-0000-0000EC080000}"/>
    <cellStyle name="Percent 8 2" xfId="1653" xr:uid="{00000000-0005-0000-0000-0000ED080000}"/>
    <cellStyle name="Percent 8 3" xfId="1654" xr:uid="{00000000-0005-0000-0000-0000EE080000}"/>
    <cellStyle name="Percent 8 4" xfId="1655" xr:uid="{00000000-0005-0000-0000-0000EF080000}"/>
    <cellStyle name="Percent 9" xfId="1656" xr:uid="{00000000-0005-0000-0000-0000F0080000}"/>
    <cellStyle name="Percent 9 2" xfId="1657" xr:uid="{00000000-0005-0000-0000-0000F1080000}"/>
    <cellStyle name="Percent 9 3" xfId="1658" xr:uid="{00000000-0005-0000-0000-0000F2080000}"/>
    <cellStyle name="Percent 9 4" xfId="1659" xr:uid="{00000000-0005-0000-0000-0000F3080000}"/>
    <cellStyle name="PrePop Currency (0)" xfId="1660" xr:uid="{00000000-0005-0000-0000-0000F4080000}"/>
    <cellStyle name="PrePop Currency (0) 10" xfId="1661" xr:uid="{00000000-0005-0000-0000-0000F5080000}"/>
    <cellStyle name="PrePop Currency (0) 10 2" xfId="1662" xr:uid="{00000000-0005-0000-0000-0000F6080000}"/>
    <cellStyle name="PrePop Currency (0) 11" xfId="1663" xr:uid="{00000000-0005-0000-0000-0000F7080000}"/>
    <cellStyle name="PrePop Currency (0) 11 2" xfId="1664" xr:uid="{00000000-0005-0000-0000-0000F8080000}"/>
    <cellStyle name="PrePop Currency (0) 12" xfId="1665" xr:uid="{00000000-0005-0000-0000-0000F9080000}"/>
    <cellStyle name="PrePop Currency (0) 12 2" xfId="1666" xr:uid="{00000000-0005-0000-0000-0000FA080000}"/>
    <cellStyle name="PrePop Currency (0) 13" xfId="1667" xr:uid="{00000000-0005-0000-0000-0000FB080000}"/>
    <cellStyle name="PrePop Currency (0) 13 2" xfId="1668" xr:uid="{00000000-0005-0000-0000-0000FC080000}"/>
    <cellStyle name="PrePop Currency (0) 14" xfId="1669" xr:uid="{00000000-0005-0000-0000-0000FD080000}"/>
    <cellStyle name="PrePop Currency (0) 14 2" xfId="1670" xr:uid="{00000000-0005-0000-0000-0000FE080000}"/>
    <cellStyle name="PrePop Currency (0) 15" xfId="1671" xr:uid="{00000000-0005-0000-0000-0000FF080000}"/>
    <cellStyle name="PrePop Currency (0) 15 2" xfId="1672" xr:uid="{00000000-0005-0000-0000-000000090000}"/>
    <cellStyle name="PrePop Currency (0) 16" xfId="1673" xr:uid="{00000000-0005-0000-0000-000001090000}"/>
    <cellStyle name="PrePop Currency (0) 2" xfId="1674" xr:uid="{00000000-0005-0000-0000-000002090000}"/>
    <cellStyle name="PrePop Currency (0) 2 2" xfId="1675" xr:uid="{00000000-0005-0000-0000-000003090000}"/>
    <cellStyle name="PrePop Currency (0) 3" xfId="1676" xr:uid="{00000000-0005-0000-0000-000004090000}"/>
    <cellStyle name="PrePop Currency (0) 3 2" xfId="1677" xr:uid="{00000000-0005-0000-0000-000005090000}"/>
    <cellStyle name="PrePop Currency (0) 4" xfId="1678" xr:uid="{00000000-0005-0000-0000-000006090000}"/>
    <cellStyle name="PrePop Currency (0) 4 2" xfId="1679" xr:uid="{00000000-0005-0000-0000-000007090000}"/>
    <cellStyle name="PrePop Currency (0) 5" xfId="1680" xr:uid="{00000000-0005-0000-0000-000008090000}"/>
    <cellStyle name="PrePop Currency (0) 5 2" xfId="1681" xr:uid="{00000000-0005-0000-0000-000009090000}"/>
    <cellStyle name="PrePop Currency (0) 6" xfId="1682" xr:uid="{00000000-0005-0000-0000-00000A090000}"/>
    <cellStyle name="PrePop Currency (0) 6 2" xfId="1683" xr:uid="{00000000-0005-0000-0000-00000B090000}"/>
    <cellStyle name="PrePop Currency (0) 7" xfId="1684" xr:uid="{00000000-0005-0000-0000-00000C090000}"/>
    <cellStyle name="PrePop Currency (0) 7 2" xfId="1685" xr:uid="{00000000-0005-0000-0000-00000D090000}"/>
    <cellStyle name="PrePop Currency (0) 8" xfId="1686" xr:uid="{00000000-0005-0000-0000-00000E090000}"/>
    <cellStyle name="PrePop Currency (0) 8 2" xfId="1687" xr:uid="{00000000-0005-0000-0000-00000F090000}"/>
    <cellStyle name="PrePop Currency (0) 9" xfId="1688" xr:uid="{00000000-0005-0000-0000-000010090000}"/>
    <cellStyle name="PrePop Currency (0) 9 2" xfId="1689" xr:uid="{00000000-0005-0000-0000-000011090000}"/>
    <cellStyle name="PrePop Currency (0)_33" xfId="1690" xr:uid="{00000000-0005-0000-0000-000012090000}"/>
    <cellStyle name="PrePop Currency (2)" xfId="1691" xr:uid="{00000000-0005-0000-0000-000013090000}"/>
    <cellStyle name="PrePop Currency (2) 10" xfId="1692" xr:uid="{00000000-0005-0000-0000-000014090000}"/>
    <cellStyle name="PrePop Currency (2) 10 2" xfId="1693" xr:uid="{00000000-0005-0000-0000-000015090000}"/>
    <cellStyle name="PrePop Currency (2) 11" xfId="1694" xr:uid="{00000000-0005-0000-0000-000016090000}"/>
    <cellStyle name="PrePop Currency (2) 11 2" xfId="1695" xr:uid="{00000000-0005-0000-0000-000017090000}"/>
    <cellStyle name="PrePop Currency (2) 12" xfId="1696" xr:uid="{00000000-0005-0000-0000-000018090000}"/>
    <cellStyle name="PrePop Currency (2) 12 2" xfId="1697" xr:uid="{00000000-0005-0000-0000-000019090000}"/>
    <cellStyle name="PrePop Currency (2) 13" xfId="1698" xr:uid="{00000000-0005-0000-0000-00001A090000}"/>
    <cellStyle name="PrePop Currency (2) 13 2" xfId="1699" xr:uid="{00000000-0005-0000-0000-00001B090000}"/>
    <cellStyle name="PrePop Currency (2) 14" xfId="1700" xr:uid="{00000000-0005-0000-0000-00001C090000}"/>
    <cellStyle name="PrePop Currency (2) 14 2" xfId="1701" xr:uid="{00000000-0005-0000-0000-00001D090000}"/>
    <cellStyle name="PrePop Currency (2) 15" xfId="1702" xr:uid="{00000000-0005-0000-0000-00001E090000}"/>
    <cellStyle name="PrePop Currency (2) 15 2" xfId="1703" xr:uid="{00000000-0005-0000-0000-00001F090000}"/>
    <cellStyle name="PrePop Currency (2) 16" xfId="1704" xr:uid="{00000000-0005-0000-0000-000020090000}"/>
    <cellStyle name="PrePop Currency (2) 2" xfId="1705" xr:uid="{00000000-0005-0000-0000-000021090000}"/>
    <cellStyle name="PrePop Currency (2) 2 2" xfId="1706" xr:uid="{00000000-0005-0000-0000-000022090000}"/>
    <cellStyle name="PrePop Currency (2) 3" xfId="1707" xr:uid="{00000000-0005-0000-0000-000023090000}"/>
    <cellStyle name="PrePop Currency (2) 3 2" xfId="1708" xr:uid="{00000000-0005-0000-0000-000024090000}"/>
    <cellStyle name="PrePop Currency (2) 4" xfId="1709" xr:uid="{00000000-0005-0000-0000-000025090000}"/>
    <cellStyle name="PrePop Currency (2) 4 2" xfId="1710" xr:uid="{00000000-0005-0000-0000-000026090000}"/>
    <cellStyle name="PrePop Currency (2) 5" xfId="1711" xr:uid="{00000000-0005-0000-0000-000027090000}"/>
    <cellStyle name="PrePop Currency (2) 5 2" xfId="1712" xr:uid="{00000000-0005-0000-0000-000028090000}"/>
    <cellStyle name="PrePop Currency (2) 6" xfId="1713" xr:uid="{00000000-0005-0000-0000-000029090000}"/>
    <cellStyle name="PrePop Currency (2) 6 2" xfId="1714" xr:uid="{00000000-0005-0000-0000-00002A090000}"/>
    <cellStyle name="PrePop Currency (2) 7" xfId="1715" xr:uid="{00000000-0005-0000-0000-00002B090000}"/>
    <cellStyle name="PrePop Currency (2) 7 2" xfId="1716" xr:uid="{00000000-0005-0000-0000-00002C090000}"/>
    <cellStyle name="PrePop Currency (2) 8" xfId="1717" xr:uid="{00000000-0005-0000-0000-00002D090000}"/>
    <cellStyle name="PrePop Currency (2) 8 2" xfId="1718" xr:uid="{00000000-0005-0000-0000-00002E090000}"/>
    <cellStyle name="PrePop Currency (2) 9" xfId="1719" xr:uid="{00000000-0005-0000-0000-00002F090000}"/>
    <cellStyle name="PrePop Currency (2) 9 2" xfId="1720" xr:uid="{00000000-0005-0000-0000-000030090000}"/>
    <cellStyle name="PrePop Currency (2)_33" xfId="1721" xr:uid="{00000000-0005-0000-0000-000031090000}"/>
    <cellStyle name="PrePop Units (0)" xfId="1722" xr:uid="{00000000-0005-0000-0000-000032090000}"/>
    <cellStyle name="PrePop Units (0) 10" xfId="1723" xr:uid="{00000000-0005-0000-0000-000033090000}"/>
    <cellStyle name="PrePop Units (0) 10 2" xfId="1724" xr:uid="{00000000-0005-0000-0000-000034090000}"/>
    <cellStyle name="PrePop Units (0) 11" xfId="1725" xr:uid="{00000000-0005-0000-0000-000035090000}"/>
    <cellStyle name="PrePop Units (0) 11 2" xfId="1726" xr:uid="{00000000-0005-0000-0000-000036090000}"/>
    <cellStyle name="PrePop Units (0) 12" xfId="1727" xr:uid="{00000000-0005-0000-0000-000037090000}"/>
    <cellStyle name="PrePop Units (0) 12 2" xfId="1728" xr:uid="{00000000-0005-0000-0000-000038090000}"/>
    <cellStyle name="PrePop Units (0) 13" xfId="1729" xr:uid="{00000000-0005-0000-0000-000039090000}"/>
    <cellStyle name="PrePop Units (0) 13 2" xfId="1730" xr:uid="{00000000-0005-0000-0000-00003A090000}"/>
    <cellStyle name="PrePop Units (0) 14" xfId="1731" xr:uid="{00000000-0005-0000-0000-00003B090000}"/>
    <cellStyle name="PrePop Units (0) 14 2" xfId="1732" xr:uid="{00000000-0005-0000-0000-00003C090000}"/>
    <cellStyle name="PrePop Units (0) 15" xfId="1733" xr:uid="{00000000-0005-0000-0000-00003D090000}"/>
    <cellStyle name="PrePop Units (0) 15 2" xfId="1734" xr:uid="{00000000-0005-0000-0000-00003E090000}"/>
    <cellStyle name="PrePop Units (0) 16" xfId="1735" xr:uid="{00000000-0005-0000-0000-00003F090000}"/>
    <cellStyle name="PrePop Units (0) 2" xfId="1736" xr:uid="{00000000-0005-0000-0000-000040090000}"/>
    <cellStyle name="PrePop Units (0) 2 2" xfId="1737" xr:uid="{00000000-0005-0000-0000-000041090000}"/>
    <cellStyle name="PrePop Units (0) 3" xfId="1738" xr:uid="{00000000-0005-0000-0000-000042090000}"/>
    <cellStyle name="PrePop Units (0) 3 2" xfId="1739" xr:uid="{00000000-0005-0000-0000-000043090000}"/>
    <cellStyle name="PrePop Units (0) 4" xfId="1740" xr:uid="{00000000-0005-0000-0000-000044090000}"/>
    <cellStyle name="PrePop Units (0) 4 2" xfId="1741" xr:uid="{00000000-0005-0000-0000-000045090000}"/>
    <cellStyle name="PrePop Units (0) 5" xfId="1742" xr:uid="{00000000-0005-0000-0000-000046090000}"/>
    <cellStyle name="PrePop Units (0) 5 2" xfId="1743" xr:uid="{00000000-0005-0000-0000-000047090000}"/>
    <cellStyle name="PrePop Units (0) 6" xfId="1744" xr:uid="{00000000-0005-0000-0000-000048090000}"/>
    <cellStyle name="PrePop Units (0) 6 2" xfId="1745" xr:uid="{00000000-0005-0000-0000-000049090000}"/>
    <cellStyle name="PrePop Units (0) 7" xfId="1746" xr:uid="{00000000-0005-0000-0000-00004A090000}"/>
    <cellStyle name="PrePop Units (0) 7 2" xfId="1747" xr:uid="{00000000-0005-0000-0000-00004B090000}"/>
    <cellStyle name="PrePop Units (0) 8" xfId="1748" xr:uid="{00000000-0005-0000-0000-00004C090000}"/>
    <cellStyle name="PrePop Units (0) 8 2" xfId="1749" xr:uid="{00000000-0005-0000-0000-00004D090000}"/>
    <cellStyle name="PrePop Units (0) 9" xfId="1750" xr:uid="{00000000-0005-0000-0000-00004E090000}"/>
    <cellStyle name="PrePop Units (0) 9 2" xfId="1751" xr:uid="{00000000-0005-0000-0000-00004F090000}"/>
    <cellStyle name="PrePop Units (0)_33" xfId="1752" xr:uid="{00000000-0005-0000-0000-000050090000}"/>
    <cellStyle name="PrePop Units (1)" xfId="1753" xr:uid="{00000000-0005-0000-0000-000051090000}"/>
    <cellStyle name="PrePop Units (1) 10" xfId="1754" xr:uid="{00000000-0005-0000-0000-000052090000}"/>
    <cellStyle name="PrePop Units (1) 10 2" xfId="1755" xr:uid="{00000000-0005-0000-0000-000053090000}"/>
    <cellStyle name="PrePop Units (1) 11" xfId="1756" xr:uid="{00000000-0005-0000-0000-000054090000}"/>
    <cellStyle name="PrePop Units (1) 11 2" xfId="1757" xr:uid="{00000000-0005-0000-0000-000055090000}"/>
    <cellStyle name="PrePop Units (1) 12" xfId="1758" xr:uid="{00000000-0005-0000-0000-000056090000}"/>
    <cellStyle name="PrePop Units (1) 12 2" xfId="1759" xr:uid="{00000000-0005-0000-0000-000057090000}"/>
    <cellStyle name="PrePop Units (1) 13" xfId="1760" xr:uid="{00000000-0005-0000-0000-000058090000}"/>
    <cellStyle name="PrePop Units (1) 13 2" xfId="1761" xr:uid="{00000000-0005-0000-0000-000059090000}"/>
    <cellStyle name="PrePop Units (1) 14" xfId="1762" xr:uid="{00000000-0005-0000-0000-00005A090000}"/>
    <cellStyle name="PrePop Units (1) 14 2" xfId="1763" xr:uid="{00000000-0005-0000-0000-00005B090000}"/>
    <cellStyle name="PrePop Units (1) 15" xfId="1764" xr:uid="{00000000-0005-0000-0000-00005C090000}"/>
    <cellStyle name="PrePop Units (1) 15 2" xfId="1765" xr:uid="{00000000-0005-0000-0000-00005D090000}"/>
    <cellStyle name="PrePop Units (1) 16" xfId="1766" xr:uid="{00000000-0005-0000-0000-00005E090000}"/>
    <cellStyle name="PrePop Units (1) 2" xfId="1767" xr:uid="{00000000-0005-0000-0000-00005F090000}"/>
    <cellStyle name="PrePop Units (1) 2 2" xfId="1768" xr:uid="{00000000-0005-0000-0000-000060090000}"/>
    <cellStyle name="PrePop Units (1) 3" xfId="1769" xr:uid="{00000000-0005-0000-0000-000061090000}"/>
    <cellStyle name="PrePop Units (1) 3 2" xfId="1770" xr:uid="{00000000-0005-0000-0000-000062090000}"/>
    <cellStyle name="PrePop Units (1) 4" xfId="1771" xr:uid="{00000000-0005-0000-0000-000063090000}"/>
    <cellStyle name="PrePop Units (1) 4 2" xfId="1772" xr:uid="{00000000-0005-0000-0000-000064090000}"/>
    <cellStyle name="PrePop Units (1) 5" xfId="1773" xr:uid="{00000000-0005-0000-0000-000065090000}"/>
    <cellStyle name="PrePop Units (1) 5 2" xfId="1774" xr:uid="{00000000-0005-0000-0000-000066090000}"/>
    <cellStyle name="PrePop Units (1) 6" xfId="1775" xr:uid="{00000000-0005-0000-0000-000067090000}"/>
    <cellStyle name="PrePop Units (1) 6 2" xfId="1776" xr:uid="{00000000-0005-0000-0000-000068090000}"/>
    <cellStyle name="PrePop Units (1) 7" xfId="1777" xr:uid="{00000000-0005-0000-0000-000069090000}"/>
    <cellStyle name="PrePop Units (1) 7 2" xfId="1778" xr:uid="{00000000-0005-0000-0000-00006A090000}"/>
    <cellStyle name="PrePop Units (1) 8" xfId="1779" xr:uid="{00000000-0005-0000-0000-00006B090000}"/>
    <cellStyle name="PrePop Units (1) 8 2" xfId="1780" xr:uid="{00000000-0005-0000-0000-00006C090000}"/>
    <cellStyle name="PrePop Units (1) 9" xfId="1781" xr:uid="{00000000-0005-0000-0000-00006D090000}"/>
    <cellStyle name="PrePop Units (1) 9 2" xfId="1782" xr:uid="{00000000-0005-0000-0000-00006E090000}"/>
    <cellStyle name="PrePop Units (1)_33" xfId="1783" xr:uid="{00000000-0005-0000-0000-00006F090000}"/>
    <cellStyle name="PrePop Units (2)" xfId="1784" xr:uid="{00000000-0005-0000-0000-000070090000}"/>
    <cellStyle name="PrePop Units (2) 10" xfId="1785" xr:uid="{00000000-0005-0000-0000-000071090000}"/>
    <cellStyle name="PrePop Units (2) 10 2" xfId="1786" xr:uid="{00000000-0005-0000-0000-000072090000}"/>
    <cellStyle name="PrePop Units (2) 11" xfId="1787" xr:uid="{00000000-0005-0000-0000-000073090000}"/>
    <cellStyle name="PrePop Units (2) 11 2" xfId="1788" xr:uid="{00000000-0005-0000-0000-000074090000}"/>
    <cellStyle name="PrePop Units (2) 12" xfId="1789" xr:uid="{00000000-0005-0000-0000-000075090000}"/>
    <cellStyle name="PrePop Units (2) 12 2" xfId="1790" xr:uid="{00000000-0005-0000-0000-000076090000}"/>
    <cellStyle name="PrePop Units (2) 13" xfId="1791" xr:uid="{00000000-0005-0000-0000-000077090000}"/>
    <cellStyle name="PrePop Units (2) 13 2" xfId="1792" xr:uid="{00000000-0005-0000-0000-000078090000}"/>
    <cellStyle name="PrePop Units (2) 14" xfId="1793" xr:uid="{00000000-0005-0000-0000-000079090000}"/>
    <cellStyle name="PrePop Units (2) 14 2" xfId="1794" xr:uid="{00000000-0005-0000-0000-00007A090000}"/>
    <cellStyle name="PrePop Units (2) 15" xfId="1795" xr:uid="{00000000-0005-0000-0000-00007B090000}"/>
    <cellStyle name="PrePop Units (2) 15 2" xfId="1796" xr:uid="{00000000-0005-0000-0000-00007C090000}"/>
    <cellStyle name="PrePop Units (2) 16" xfId="1797" xr:uid="{00000000-0005-0000-0000-00007D090000}"/>
    <cellStyle name="PrePop Units (2) 2" xfId="1798" xr:uid="{00000000-0005-0000-0000-00007E090000}"/>
    <cellStyle name="PrePop Units (2) 2 2" xfId="1799" xr:uid="{00000000-0005-0000-0000-00007F090000}"/>
    <cellStyle name="PrePop Units (2) 3" xfId="1800" xr:uid="{00000000-0005-0000-0000-000080090000}"/>
    <cellStyle name="PrePop Units (2) 3 2" xfId="1801" xr:uid="{00000000-0005-0000-0000-000081090000}"/>
    <cellStyle name="PrePop Units (2) 4" xfId="1802" xr:uid="{00000000-0005-0000-0000-000082090000}"/>
    <cellStyle name="PrePop Units (2) 4 2" xfId="1803" xr:uid="{00000000-0005-0000-0000-000083090000}"/>
    <cellStyle name="PrePop Units (2) 5" xfId="1804" xr:uid="{00000000-0005-0000-0000-000084090000}"/>
    <cellStyle name="PrePop Units (2) 5 2" xfId="1805" xr:uid="{00000000-0005-0000-0000-000085090000}"/>
    <cellStyle name="PrePop Units (2) 6" xfId="1806" xr:uid="{00000000-0005-0000-0000-000086090000}"/>
    <cellStyle name="PrePop Units (2) 6 2" xfId="1807" xr:uid="{00000000-0005-0000-0000-000087090000}"/>
    <cellStyle name="PrePop Units (2) 7" xfId="1808" xr:uid="{00000000-0005-0000-0000-000088090000}"/>
    <cellStyle name="PrePop Units (2) 7 2" xfId="1809" xr:uid="{00000000-0005-0000-0000-000089090000}"/>
    <cellStyle name="PrePop Units (2) 8" xfId="1810" xr:uid="{00000000-0005-0000-0000-00008A090000}"/>
    <cellStyle name="PrePop Units (2) 8 2" xfId="1811" xr:uid="{00000000-0005-0000-0000-00008B090000}"/>
    <cellStyle name="PrePop Units (2) 9" xfId="1812" xr:uid="{00000000-0005-0000-0000-00008C090000}"/>
    <cellStyle name="PrePop Units (2) 9 2" xfId="1813" xr:uid="{00000000-0005-0000-0000-00008D090000}"/>
    <cellStyle name="PrePop Units (2)_33" xfId="1814" xr:uid="{00000000-0005-0000-0000-00008E090000}"/>
    <cellStyle name="Procent 2" xfId="2579" xr:uid="{00000000-0005-0000-0000-00008F090000}"/>
    <cellStyle name="Procent 2 2" xfId="2580" xr:uid="{00000000-0005-0000-0000-000090090000}"/>
    <cellStyle name="Procent 2 2 2" xfId="2581" xr:uid="{00000000-0005-0000-0000-000091090000}"/>
    <cellStyle name="Procent 2 2 2 2" xfId="2582" xr:uid="{00000000-0005-0000-0000-000092090000}"/>
    <cellStyle name="Procent 2 2 2 2 2" xfId="2583" xr:uid="{00000000-0005-0000-0000-000093090000}"/>
    <cellStyle name="Procent 2 2 2 3" xfId="2584" xr:uid="{00000000-0005-0000-0000-000094090000}"/>
    <cellStyle name="Procent 2 2 3" xfId="2585" xr:uid="{00000000-0005-0000-0000-000095090000}"/>
    <cellStyle name="Procent 2 3" xfId="2586" xr:uid="{00000000-0005-0000-0000-000096090000}"/>
    <cellStyle name="Procent 2 3 2" xfId="2587" xr:uid="{00000000-0005-0000-0000-000097090000}"/>
    <cellStyle name="Procent 2 3 2 2" xfId="2588" xr:uid="{00000000-0005-0000-0000-000098090000}"/>
    <cellStyle name="Procent 2 3 2 3" xfId="2589" xr:uid="{00000000-0005-0000-0000-000099090000}"/>
    <cellStyle name="Procent 2 3 3" xfId="2590" xr:uid="{00000000-0005-0000-0000-00009A090000}"/>
    <cellStyle name="Procent 2 3 4" xfId="2591" xr:uid="{00000000-0005-0000-0000-00009B090000}"/>
    <cellStyle name="Procent 2 3 5" xfId="2592" xr:uid="{00000000-0005-0000-0000-00009C090000}"/>
    <cellStyle name="Procent 2 4" xfId="2593" xr:uid="{00000000-0005-0000-0000-00009D090000}"/>
    <cellStyle name="Procent 2 4 2" xfId="2594" xr:uid="{00000000-0005-0000-0000-00009E090000}"/>
    <cellStyle name="Procent 2 5" xfId="2595" xr:uid="{00000000-0005-0000-0000-00009F090000}"/>
    <cellStyle name="Procent 3" xfId="2596" xr:uid="{00000000-0005-0000-0000-0000A0090000}"/>
    <cellStyle name="Procent 3 2" xfId="2597" xr:uid="{00000000-0005-0000-0000-0000A1090000}"/>
    <cellStyle name="Procent 3 2 2" xfId="2598" xr:uid="{00000000-0005-0000-0000-0000A2090000}"/>
    <cellStyle name="Procent 3 2 2 2" xfId="2599" xr:uid="{00000000-0005-0000-0000-0000A3090000}"/>
    <cellStyle name="Procent 3 2 3" xfId="2600" xr:uid="{00000000-0005-0000-0000-0000A4090000}"/>
    <cellStyle name="Procent 3 2 4" xfId="2601" xr:uid="{00000000-0005-0000-0000-0000A5090000}"/>
    <cellStyle name="Procent 3 2 5" xfId="2602" xr:uid="{00000000-0005-0000-0000-0000A6090000}"/>
    <cellStyle name="Procent 3 3" xfId="2603" xr:uid="{00000000-0005-0000-0000-0000A7090000}"/>
    <cellStyle name="Procent 4" xfId="2604" xr:uid="{00000000-0005-0000-0000-0000A8090000}"/>
    <cellStyle name="Rates" xfId="1815" xr:uid="{00000000-0005-0000-0000-0000A9090000}"/>
    <cellStyle name="realtime" xfId="1816" xr:uid="{00000000-0005-0000-0000-0000AA090000}"/>
    <cellStyle name="result" xfId="1817" xr:uid="{00000000-0005-0000-0000-0000AB090000}"/>
    <cellStyle name="rt" xfId="1818" xr:uid="{00000000-0005-0000-0000-0000AC090000}"/>
    <cellStyle name="Rubrik 1 2" xfId="2605" xr:uid="{00000000-0005-0000-0000-0000AD090000}"/>
    <cellStyle name="Rubrik 2 2" xfId="2606" xr:uid="{00000000-0005-0000-0000-0000AE090000}"/>
    <cellStyle name="Rubrik 2 3" xfId="2607" xr:uid="{00000000-0005-0000-0000-0000AF090000}"/>
    <cellStyle name="Rubrik 3 2" xfId="2608" xr:uid="{00000000-0005-0000-0000-0000B0090000}"/>
    <cellStyle name="Rubrik 4 2" xfId="2609" xr:uid="{00000000-0005-0000-0000-0000B1090000}"/>
    <cellStyle name="Rubrik 5" xfId="2610" xr:uid="{00000000-0005-0000-0000-0000B2090000}"/>
    <cellStyle name="Samtala" xfId="1819" xr:uid="{00000000-0005-0000-0000-0000B3090000}"/>
    <cellStyle name="Samtala - lokaniðurst." xfId="1820" xr:uid="{00000000-0005-0000-0000-0000B4090000}"/>
    <cellStyle name="Samtala - undirstr" xfId="1821" xr:uid="{00000000-0005-0000-0000-0000B5090000}"/>
    <cellStyle name="Samtala - undirstr 2" xfId="1822" xr:uid="{00000000-0005-0000-0000-0000B6090000}"/>
    <cellStyle name="Samtala - yfirstr." xfId="1823" xr:uid="{00000000-0005-0000-0000-0000B7090000}"/>
    <cellStyle name="Samtala - yfirstr. 2" xfId="1824" xr:uid="{00000000-0005-0000-0000-0000B8090000}"/>
    <cellStyle name="Samtala 2" xfId="1825" xr:uid="{00000000-0005-0000-0000-0000B9090000}"/>
    <cellStyle name="Samtala_Notes" xfId="1826" xr:uid="{00000000-0005-0000-0000-0000BA090000}"/>
    <cellStyle name="Standard_Depotgebühren" xfId="1827" xr:uid="{00000000-0005-0000-0000-0000BB090000}"/>
    <cellStyle name="static" xfId="1828" xr:uid="{00000000-0005-0000-0000-0000BC090000}"/>
    <cellStyle name="Style 1" xfId="1829" xr:uid="{00000000-0005-0000-0000-0000BD090000}"/>
    <cellStyle name="Style 1 2" xfId="1830" xr:uid="{00000000-0005-0000-0000-0000BE090000}"/>
    <cellStyle name="Style 1 3" xfId="2611" xr:uid="{00000000-0005-0000-0000-0000BF090000}"/>
    <cellStyle name="Summa 2" xfId="2612" xr:uid="{00000000-0005-0000-0000-0000C0090000}"/>
    <cellStyle name="Summa 3" xfId="2613" xr:uid="{00000000-0005-0000-0000-0000C1090000}"/>
    <cellStyle name="text" xfId="1831" xr:uid="{00000000-0005-0000-0000-0000C2090000}"/>
    <cellStyle name="Text Indent A" xfId="1832" xr:uid="{00000000-0005-0000-0000-0000C3090000}"/>
    <cellStyle name="Text Indent A 10" xfId="1833" xr:uid="{00000000-0005-0000-0000-0000C4090000}"/>
    <cellStyle name="Text Indent A 11" xfId="1834" xr:uid="{00000000-0005-0000-0000-0000C5090000}"/>
    <cellStyle name="Text Indent A 12" xfId="1835" xr:uid="{00000000-0005-0000-0000-0000C6090000}"/>
    <cellStyle name="Text Indent A 13" xfId="1836" xr:uid="{00000000-0005-0000-0000-0000C7090000}"/>
    <cellStyle name="Text Indent A 14" xfId="1837" xr:uid="{00000000-0005-0000-0000-0000C8090000}"/>
    <cellStyle name="Text Indent A 15" xfId="1838" xr:uid="{00000000-0005-0000-0000-0000C9090000}"/>
    <cellStyle name="Text Indent A 2" xfId="1839" xr:uid="{00000000-0005-0000-0000-0000CA090000}"/>
    <cellStyle name="Text Indent A 3" xfId="1840" xr:uid="{00000000-0005-0000-0000-0000CB090000}"/>
    <cellStyle name="Text Indent A 4" xfId="1841" xr:uid="{00000000-0005-0000-0000-0000CC090000}"/>
    <cellStyle name="Text Indent A 5" xfId="1842" xr:uid="{00000000-0005-0000-0000-0000CD090000}"/>
    <cellStyle name="Text Indent A 6" xfId="1843" xr:uid="{00000000-0005-0000-0000-0000CE090000}"/>
    <cellStyle name="Text Indent A 7" xfId="1844" xr:uid="{00000000-0005-0000-0000-0000CF090000}"/>
    <cellStyle name="Text Indent A 8" xfId="1845" xr:uid="{00000000-0005-0000-0000-0000D0090000}"/>
    <cellStyle name="Text Indent A 9" xfId="1846" xr:uid="{00000000-0005-0000-0000-0000D1090000}"/>
    <cellStyle name="Text Indent B" xfId="1847" xr:uid="{00000000-0005-0000-0000-0000D2090000}"/>
    <cellStyle name="Text Indent B 10" xfId="1848" xr:uid="{00000000-0005-0000-0000-0000D3090000}"/>
    <cellStyle name="Text Indent B 11" xfId="1849" xr:uid="{00000000-0005-0000-0000-0000D4090000}"/>
    <cellStyle name="Text Indent B 12" xfId="1850" xr:uid="{00000000-0005-0000-0000-0000D5090000}"/>
    <cellStyle name="Text Indent B 13" xfId="1851" xr:uid="{00000000-0005-0000-0000-0000D6090000}"/>
    <cellStyle name="Text Indent B 14" xfId="1852" xr:uid="{00000000-0005-0000-0000-0000D7090000}"/>
    <cellStyle name="Text Indent B 15" xfId="1853" xr:uid="{00000000-0005-0000-0000-0000D8090000}"/>
    <cellStyle name="Text Indent B 2" xfId="1854" xr:uid="{00000000-0005-0000-0000-0000D9090000}"/>
    <cellStyle name="Text Indent B 3" xfId="1855" xr:uid="{00000000-0005-0000-0000-0000DA090000}"/>
    <cellStyle name="Text Indent B 4" xfId="1856" xr:uid="{00000000-0005-0000-0000-0000DB090000}"/>
    <cellStyle name="Text Indent B 5" xfId="1857" xr:uid="{00000000-0005-0000-0000-0000DC090000}"/>
    <cellStyle name="Text Indent B 6" xfId="1858" xr:uid="{00000000-0005-0000-0000-0000DD090000}"/>
    <cellStyle name="Text Indent B 7" xfId="1859" xr:uid="{00000000-0005-0000-0000-0000DE090000}"/>
    <cellStyle name="Text Indent B 8" xfId="1860" xr:uid="{00000000-0005-0000-0000-0000DF090000}"/>
    <cellStyle name="Text Indent B 9" xfId="1861" xr:uid="{00000000-0005-0000-0000-0000E0090000}"/>
    <cellStyle name="Text Indent C" xfId="1862" xr:uid="{00000000-0005-0000-0000-0000E1090000}"/>
    <cellStyle name="Text Indent C 10" xfId="1863" xr:uid="{00000000-0005-0000-0000-0000E2090000}"/>
    <cellStyle name="Text Indent C 10 2" xfId="1864" xr:uid="{00000000-0005-0000-0000-0000E3090000}"/>
    <cellStyle name="Text Indent C 11" xfId="1865" xr:uid="{00000000-0005-0000-0000-0000E4090000}"/>
    <cellStyle name="Text Indent C 11 2" xfId="1866" xr:uid="{00000000-0005-0000-0000-0000E5090000}"/>
    <cellStyle name="Text Indent C 12" xfId="1867" xr:uid="{00000000-0005-0000-0000-0000E6090000}"/>
    <cellStyle name="Text Indent C 12 2" xfId="1868" xr:uid="{00000000-0005-0000-0000-0000E7090000}"/>
    <cellStyle name="Text Indent C 13" xfId="1869" xr:uid="{00000000-0005-0000-0000-0000E8090000}"/>
    <cellStyle name="Text Indent C 13 2" xfId="1870" xr:uid="{00000000-0005-0000-0000-0000E9090000}"/>
    <cellStyle name="Text Indent C 14" xfId="1871" xr:uid="{00000000-0005-0000-0000-0000EA090000}"/>
    <cellStyle name="Text Indent C 14 2" xfId="1872" xr:uid="{00000000-0005-0000-0000-0000EB090000}"/>
    <cellStyle name="Text Indent C 15" xfId="1873" xr:uid="{00000000-0005-0000-0000-0000EC090000}"/>
    <cellStyle name="Text Indent C 15 2" xfId="1874" xr:uid="{00000000-0005-0000-0000-0000ED090000}"/>
    <cellStyle name="Text Indent C 16" xfId="1875" xr:uid="{00000000-0005-0000-0000-0000EE090000}"/>
    <cellStyle name="Text Indent C 2" xfId="1876" xr:uid="{00000000-0005-0000-0000-0000EF090000}"/>
    <cellStyle name="Text Indent C 2 2" xfId="1877" xr:uid="{00000000-0005-0000-0000-0000F0090000}"/>
    <cellStyle name="Text Indent C 3" xfId="1878" xr:uid="{00000000-0005-0000-0000-0000F1090000}"/>
    <cellStyle name="Text Indent C 3 2" xfId="1879" xr:uid="{00000000-0005-0000-0000-0000F2090000}"/>
    <cellStyle name="Text Indent C 4" xfId="1880" xr:uid="{00000000-0005-0000-0000-0000F3090000}"/>
    <cellStyle name="Text Indent C 4 2" xfId="1881" xr:uid="{00000000-0005-0000-0000-0000F4090000}"/>
    <cellStyle name="Text Indent C 5" xfId="1882" xr:uid="{00000000-0005-0000-0000-0000F5090000}"/>
    <cellStyle name="Text Indent C 5 2" xfId="1883" xr:uid="{00000000-0005-0000-0000-0000F6090000}"/>
    <cellStyle name="Text Indent C 6" xfId="1884" xr:uid="{00000000-0005-0000-0000-0000F7090000}"/>
    <cellStyle name="Text Indent C 6 2" xfId="1885" xr:uid="{00000000-0005-0000-0000-0000F8090000}"/>
    <cellStyle name="Text Indent C 7" xfId="1886" xr:uid="{00000000-0005-0000-0000-0000F9090000}"/>
    <cellStyle name="Text Indent C 7 2" xfId="1887" xr:uid="{00000000-0005-0000-0000-0000FA090000}"/>
    <cellStyle name="Text Indent C 8" xfId="1888" xr:uid="{00000000-0005-0000-0000-0000FB090000}"/>
    <cellStyle name="Text Indent C 8 2" xfId="1889" xr:uid="{00000000-0005-0000-0000-0000FC090000}"/>
    <cellStyle name="Text Indent C 9" xfId="1890" xr:uid="{00000000-0005-0000-0000-0000FD090000}"/>
    <cellStyle name="Text Indent C 9 2" xfId="1891" xr:uid="{00000000-0005-0000-0000-0000FE090000}"/>
    <cellStyle name="Text Indent C_33" xfId="1892" xr:uid="{00000000-0005-0000-0000-0000FF090000}"/>
    <cellStyle name="Tilbod" xfId="1893" xr:uid="{00000000-0005-0000-0000-0000000A0000}"/>
    <cellStyle name="Times rmn" xfId="1894" xr:uid="{00000000-0005-0000-0000-0000010A0000}"/>
    <cellStyle name="Title" xfId="9" builtinId="15" customBuiltin="1"/>
    <cellStyle name="Title 2" xfId="1895" xr:uid="{00000000-0005-0000-0000-0000030A0000}"/>
    <cellStyle name="Title 2 2" xfId="1896" xr:uid="{00000000-0005-0000-0000-0000040A0000}"/>
    <cellStyle name="Title 2 3" xfId="1897" xr:uid="{00000000-0005-0000-0000-0000050A0000}"/>
    <cellStyle name="Title 2 4" xfId="1898" xr:uid="{00000000-0005-0000-0000-0000060A0000}"/>
    <cellStyle name="Title 2 5" xfId="2614" xr:uid="{00000000-0005-0000-0000-0000070A0000}"/>
    <cellStyle name="Title 3" xfId="1899" xr:uid="{00000000-0005-0000-0000-0000080A0000}"/>
    <cellStyle name="Title 3 2" xfId="1900" xr:uid="{00000000-0005-0000-0000-0000090A0000}"/>
    <cellStyle name="Title 4" xfId="2896" xr:uid="{6604B9FA-AB0D-4C80-9EB0-498B30E6C8D6}"/>
    <cellStyle name="TitreRub" xfId="1901" xr:uid="{00000000-0005-0000-0000-00000A0A0000}"/>
    <cellStyle name="TitreTab" xfId="1902" xr:uid="{00000000-0005-0000-0000-00000B0A0000}"/>
    <cellStyle name="Topheader" xfId="1903" xr:uid="{00000000-0005-0000-0000-00000C0A0000}"/>
    <cellStyle name="Total" xfId="24" builtinId="25" customBuiltin="1"/>
    <cellStyle name="Total (negative)" xfId="1904" xr:uid="{00000000-0005-0000-0000-00000E0A0000}"/>
    <cellStyle name="Total 10" xfId="1905" xr:uid="{00000000-0005-0000-0000-00000F0A0000}"/>
    <cellStyle name="Total 10 2" xfId="1906" xr:uid="{00000000-0005-0000-0000-0000100A0000}"/>
    <cellStyle name="Total 1000" xfId="1907" xr:uid="{00000000-0005-0000-0000-0000110A0000}"/>
    <cellStyle name="Total 1000 (negative)" xfId="1908" xr:uid="{00000000-0005-0000-0000-0000120A0000}"/>
    <cellStyle name="Total 1000 (negative) 2" xfId="1909" xr:uid="{00000000-0005-0000-0000-0000130A0000}"/>
    <cellStyle name="Total 1000 (negative) 2 2" xfId="1910" xr:uid="{00000000-0005-0000-0000-0000140A0000}"/>
    <cellStyle name="Total 1000 (negative) 3" xfId="1911" xr:uid="{00000000-0005-0000-0000-0000150A0000}"/>
    <cellStyle name="Total 1000 2" xfId="1912" xr:uid="{00000000-0005-0000-0000-0000160A0000}"/>
    <cellStyle name="Total 1000 2 2" xfId="1913" xr:uid="{00000000-0005-0000-0000-0000170A0000}"/>
    <cellStyle name="Total 1000 3" xfId="1914" xr:uid="{00000000-0005-0000-0000-0000180A0000}"/>
    <cellStyle name="Total 1000 4" xfId="1915" xr:uid="{00000000-0005-0000-0000-0000190A0000}"/>
    <cellStyle name="Total 1000_040930_AFL_uppgj" xfId="1916" xr:uid="{00000000-0005-0000-0000-00001A0A0000}"/>
    <cellStyle name="Total 2" xfId="1917" xr:uid="{00000000-0005-0000-0000-00001B0A0000}"/>
    <cellStyle name="Total 2 2" xfId="1918" xr:uid="{00000000-0005-0000-0000-00001C0A0000}"/>
    <cellStyle name="Total 2 3" xfId="1919" xr:uid="{00000000-0005-0000-0000-00001D0A0000}"/>
    <cellStyle name="Total 2 4" xfId="1920" xr:uid="{00000000-0005-0000-0000-00001E0A0000}"/>
    <cellStyle name="Total 2 5" xfId="2615" xr:uid="{00000000-0005-0000-0000-00001F0A0000}"/>
    <cellStyle name="Total 3" xfId="1921" xr:uid="{00000000-0005-0000-0000-0000200A0000}"/>
    <cellStyle name="Total 3 2" xfId="1922" xr:uid="{00000000-0005-0000-0000-0000210A0000}"/>
    <cellStyle name="Total 4" xfId="1923" xr:uid="{00000000-0005-0000-0000-0000220A0000}"/>
    <cellStyle name="Total 4 2" xfId="1924" xr:uid="{00000000-0005-0000-0000-0000230A0000}"/>
    <cellStyle name="Total 5" xfId="1925" xr:uid="{00000000-0005-0000-0000-0000240A0000}"/>
    <cellStyle name="Total 5 2" xfId="1926" xr:uid="{00000000-0005-0000-0000-0000250A0000}"/>
    <cellStyle name="Total 6" xfId="1927" xr:uid="{00000000-0005-0000-0000-0000260A0000}"/>
    <cellStyle name="Total 6 2" xfId="1928" xr:uid="{00000000-0005-0000-0000-0000270A0000}"/>
    <cellStyle name="Total 7" xfId="1929" xr:uid="{00000000-0005-0000-0000-0000280A0000}"/>
    <cellStyle name="Total 7 2" xfId="1930" xr:uid="{00000000-0005-0000-0000-0000290A0000}"/>
    <cellStyle name="Total 8" xfId="1931" xr:uid="{00000000-0005-0000-0000-00002A0A0000}"/>
    <cellStyle name="Total 8 2" xfId="1932" xr:uid="{00000000-0005-0000-0000-00002B0A0000}"/>
    <cellStyle name="Total 9" xfId="1933" xr:uid="{00000000-0005-0000-0000-00002C0A0000}"/>
    <cellStyle name="Total 9 2" xfId="1934" xr:uid="{00000000-0005-0000-0000-00002D0A0000}"/>
    <cellStyle name="Tusental (0)_9604" xfId="2616" xr:uid="{00000000-0005-0000-0000-00002E0A0000}"/>
    <cellStyle name="Tusental 10" xfId="2617" xr:uid="{00000000-0005-0000-0000-00002F0A0000}"/>
    <cellStyle name="Tusental 10 2" xfId="2618" xr:uid="{00000000-0005-0000-0000-0000300A0000}"/>
    <cellStyle name="Tusental 10 2 2" xfId="2619" xr:uid="{00000000-0005-0000-0000-0000310A0000}"/>
    <cellStyle name="Tusental 10 2 3" xfId="2620" xr:uid="{00000000-0005-0000-0000-0000320A0000}"/>
    <cellStyle name="Tusental 10 3" xfId="2621" xr:uid="{00000000-0005-0000-0000-0000330A0000}"/>
    <cellStyle name="Tusental 10 4" xfId="2622" xr:uid="{00000000-0005-0000-0000-0000340A0000}"/>
    <cellStyle name="Tusental 10 5" xfId="2623" xr:uid="{00000000-0005-0000-0000-0000350A0000}"/>
    <cellStyle name="Tusental 100" xfId="2624" xr:uid="{00000000-0005-0000-0000-0000360A0000}"/>
    <cellStyle name="Tusental 101" xfId="2625" xr:uid="{00000000-0005-0000-0000-0000370A0000}"/>
    <cellStyle name="Tusental 102" xfId="2626" xr:uid="{00000000-0005-0000-0000-0000380A0000}"/>
    <cellStyle name="Tusental 103" xfId="2627" xr:uid="{00000000-0005-0000-0000-0000390A0000}"/>
    <cellStyle name="Tusental 104" xfId="2628" xr:uid="{00000000-0005-0000-0000-00003A0A0000}"/>
    <cellStyle name="Tusental 105" xfId="2629" xr:uid="{00000000-0005-0000-0000-00003B0A0000}"/>
    <cellStyle name="Tusental 106" xfId="2630" xr:uid="{00000000-0005-0000-0000-00003C0A0000}"/>
    <cellStyle name="Tusental 107" xfId="2631" xr:uid="{00000000-0005-0000-0000-00003D0A0000}"/>
    <cellStyle name="Tusental 108" xfId="2632" xr:uid="{00000000-0005-0000-0000-00003E0A0000}"/>
    <cellStyle name="Tusental 109" xfId="2633" xr:uid="{00000000-0005-0000-0000-00003F0A0000}"/>
    <cellStyle name="Tusental 11" xfId="2634" xr:uid="{00000000-0005-0000-0000-0000400A0000}"/>
    <cellStyle name="Tusental 11 2" xfId="2635" xr:uid="{00000000-0005-0000-0000-0000410A0000}"/>
    <cellStyle name="Tusental 11 2 2" xfId="2636" xr:uid="{00000000-0005-0000-0000-0000420A0000}"/>
    <cellStyle name="Tusental 11 2 3" xfId="2637" xr:uid="{00000000-0005-0000-0000-0000430A0000}"/>
    <cellStyle name="Tusental 11 3" xfId="2638" xr:uid="{00000000-0005-0000-0000-0000440A0000}"/>
    <cellStyle name="Tusental 11 4" xfId="2639" xr:uid="{00000000-0005-0000-0000-0000450A0000}"/>
    <cellStyle name="Tusental 11 5" xfId="2640" xr:uid="{00000000-0005-0000-0000-0000460A0000}"/>
    <cellStyle name="Tusental 110" xfId="2641" xr:uid="{00000000-0005-0000-0000-0000470A0000}"/>
    <cellStyle name="Tusental 111" xfId="2642" xr:uid="{00000000-0005-0000-0000-0000480A0000}"/>
    <cellStyle name="Tusental 112" xfId="2643" xr:uid="{00000000-0005-0000-0000-0000490A0000}"/>
    <cellStyle name="Tusental 113" xfId="2644" xr:uid="{00000000-0005-0000-0000-00004A0A0000}"/>
    <cellStyle name="Tusental 114" xfId="2645" xr:uid="{00000000-0005-0000-0000-00004B0A0000}"/>
    <cellStyle name="Tusental 115" xfId="2646" xr:uid="{00000000-0005-0000-0000-00004C0A0000}"/>
    <cellStyle name="Tusental 116" xfId="2647" xr:uid="{00000000-0005-0000-0000-00004D0A0000}"/>
    <cellStyle name="Tusental 117" xfId="2648" xr:uid="{00000000-0005-0000-0000-00004E0A0000}"/>
    <cellStyle name="Tusental 118" xfId="2649" xr:uid="{00000000-0005-0000-0000-00004F0A0000}"/>
    <cellStyle name="Tusental 119" xfId="2650" xr:uid="{00000000-0005-0000-0000-0000500A0000}"/>
    <cellStyle name="Tusental 12" xfId="2651" xr:uid="{00000000-0005-0000-0000-0000510A0000}"/>
    <cellStyle name="Tusental 12 2" xfId="2652" xr:uid="{00000000-0005-0000-0000-0000520A0000}"/>
    <cellStyle name="Tusental 12 2 2" xfId="2653" xr:uid="{00000000-0005-0000-0000-0000530A0000}"/>
    <cellStyle name="Tusental 12 2 3" xfId="2654" xr:uid="{00000000-0005-0000-0000-0000540A0000}"/>
    <cellStyle name="Tusental 12 3" xfId="2655" xr:uid="{00000000-0005-0000-0000-0000550A0000}"/>
    <cellStyle name="Tusental 12 4" xfId="2656" xr:uid="{00000000-0005-0000-0000-0000560A0000}"/>
    <cellStyle name="Tusental 12 5" xfId="2657" xr:uid="{00000000-0005-0000-0000-0000570A0000}"/>
    <cellStyle name="Tusental 120" xfId="2658" xr:uid="{00000000-0005-0000-0000-0000580A0000}"/>
    <cellStyle name="Tusental 121" xfId="2659" xr:uid="{00000000-0005-0000-0000-0000590A0000}"/>
    <cellStyle name="Tusental 122" xfId="2660" xr:uid="{00000000-0005-0000-0000-00005A0A0000}"/>
    <cellStyle name="Tusental 123" xfId="2661" xr:uid="{00000000-0005-0000-0000-00005B0A0000}"/>
    <cellStyle name="Tusental 124" xfId="2662" xr:uid="{00000000-0005-0000-0000-00005C0A0000}"/>
    <cellStyle name="Tusental 125" xfId="2663" xr:uid="{00000000-0005-0000-0000-00005D0A0000}"/>
    <cellStyle name="Tusental 126" xfId="2664" xr:uid="{00000000-0005-0000-0000-00005E0A0000}"/>
    <cellStyle name="Tusental 127" xfId="2665" xr:uid="{00000000-0005-0000-0000-00005F0A0000}"/>
    <cellStyle name="Tusental 128" xfId="2666" xr:uid="{00000000-0005-0000-0000-0000600A0000}"/>
    <cellStyle name="Tusental 129" xfId="2667" xr:uid="{00000000-0005-0000-0000-0000610A0000}"/>
    <cellStyle name="Tusental 13" xfId="2668" xr:uid="{00000000-0005-0000-0000-0000620A0000}"/>
    <cellStyle name="Tusental 13 2" xfId="2669" xr:uid="{00000000-0005-0000-0000-0000630A0000}"/>
    <cellStyle name="Tusental 13 2 2" xfId="2670" xr:uid="{00000000-0005-0000-0000-0000640A0000}"/>
    <cellStyle name="Tusental 13 2 3" xfId="2671" xr:uid="{00000000-0005-0000-0000-0000650A0000}"/>
    <cellStyle name="Tusental 13 3" xfId="2672" xr:uid="{00000000-0005-0000-0000-0000660A0000}"/>
    <cellStyle name="Tusental 13 4" xfId="2673" xr:uid="{00000000-0005-0000-0000-0000670A0000}"/>
    <cellStyle name="Tusental 13 5" xfId="2674" xr:uid="{00000000-0005-0000-0000-0000680A0000}"/>
    <cellStyle name="Tusental 130" xfId="2675" xr:uid="{00000000-0005-0000-0000-0000690A0000}"/>
    <cellStyle name="Tusental 131" xfId="2676" xr:uid="{00000000-0005-0000-0000-00006A0A0000}"/>
    <cellStyle name="Tusental 132" xfId="2677" xr:uid="{00000000-0005-0000-0000-00006B0A0000}"/>
    <cellStyle name="Tusental 133" xfId="2678" xr:uid="{00000000-0005-0000-0000-00006C0A0000}"/>
    <cellStyle name="Tusental 134" xfId="2679" xr:uid="{00000000-0005-0000-0000-00006D0A0000}"/>
    <cellStyle name="Tusental 135" xfId="2680" xr:uid="{00000000-0005-0000-0000-00006E0A0000}"/>
    <cellStyle name="Tusental 136" xfId="2681" xr:uid="{00000000-0005-0000-0000-00006F0A0000}"/>
    <cellStyle name="Tusental 137" xfId="2682" xr:uid="{00000000-0005-0000-0000-0000700A0000}"/>
    <cellStyle name="Tusental 138" xfId="2683" xr:uid="{00000000-0005-0000-0000-0000710A0000}"/>
    <cellStyle name="Tusental 139" xfId="2684" xr:uid="{00000000-0005-0000-0000-0000720A0000}"/>
    <cellStyle name="Tusental 14" xfId="2685" xr:uid="{00000000-0005-0000-0000-0000730A0000}"/>
    <cellStyle name="Tusental 14 2" xfId="2686" xr:uid="{00000000-0005-0000-0000-0000740A0000}"/>
    <cellStyle name="Tusental 14 2 2" xfId="2687" xr:uid="{00000000-0005-0000-0000-0000750A0000}"/>
    <cellStyle name="Tusental 14 2 3" xfId="2688" xr:uid="{00000000-0005-0000-0000-0000760A0000}"/>
    <cellStyle name="Tusental 14 3" xfId="2689" xr:uid="{00000000-0005-0000-0000-0000770A0000}"/>
    <cellStyle name="Tusental 14 4" xfId="2690" xr:uid="{00000000-0005-0000-0000-0000780A0000}"/>
    <cellStyle name="Tusental 14 5" xfId="2691" xr:uid="{00000000-0005-0000-0000-0000790A0000}"/>
    <cellStyle name="Tusental 140" xfId="2692" xr:uid="{00000000-0005-0000-0000-00007A0A0000}"/>
    <cellStyle name="Tusental 15" xfId="2693" xr:uid="{00000000-0005-0000-0000-00007B0A0000}"/>
    <cellStyle name="Tusental 15 2" xfId="2694" xr:uid="{00000000-0005-0000-0000-00007C0A0000}"/>
    <cellStyle name="Tusental 15 2 2" xfId="2695" xr:uid="{00000000-0005-0000-0000-00007D0A0000}"/>
    <cellStyle name="Tusental 15 2 3" xfId="2696" xr:uid="{00000000-0005-0000-0000-00007E0A0000}"/>
    <cellStyle name="Tusental 15 3" xfId="2697" xr:uid="{00000000-0005-0000-0000-00007F0A0000}"/>
    <cellStyle name="Tusental 15 4" xfId="2698" xr:uid="{00000000-0005-0000-0000-0000800A0000}"/>
    <cellStyle name="Tusental 15 5" xfId="2699" xr:uid="{00000000-0005-0000-0000-0000810A0000}"/>
    <cellStyle name="Tusental 16" xfId="2700" xr:uid="{00000000-0005-0000-0000-0000820A0000}"/>
    <cellStyle name="Tusental 16 2" xfId="2701" xr:uid="{00000000-0005-0000-0000-0000830A0000}"/>
    <cellStyle name="Tusental 16 2 2" xfId="2702" xr:uid="{00000000-0005-0000-0000-0000840A0000}"/>
    <cellStyle name="Tusental 16 2 3" xfId="2703" xr:uid="{00000000-0005-0000-0000-0000850A0000}"/>
    <cellStyle name="Tusental 16 3" xfId="2704" xr:uid="{00000000-0005-0000-0000-0000860A0000}"/>
    <cellStyle name="Tusental 16 4" xfId="2705" xr:uid="{00000000-0005-0000-0000-0000870A0000}"/>
    <cellStyle name="Tusental 16 5" xfId="2706" xr:uid="{00000000-0005-0000-0000-0000880A0000}"/>
    <cellStyle name="Tusental 17" xfId="2707" xr:uid="{00000000-0005-0000-0000-0000890A0000}"/>
    <cellStyle name="Tusental 17 2" xfId="2708" xr:uid="{00000000-0005-0000-0000-00008A0A0000}"/>
    <cellStyle name="Tusental 17 2 2" xfId="2709" xr:uid="{00000000-0005-0000-0000-00008B0A0000}"/>
    <cellStyle name="Tusental 17 2 3" xfId="2710" xr:uid="{00000000-0005-0000-0000-00008C0A0000}"/>
    <cellStyle name="Tusental 17 3" xfId="2711" xr:uid="{00000000-0005-0000-0000-00008D0A0000}"/>
    <cellStyle name="Tusental 17 4" xfId="2712" xr:uid="{00000000-0005-0000-0000-00008E0A0000}"/>
    <cellStyle name="Tusental 17 5" xfId="2713" xr:uid="{00000000-0005-0000-0000-00008F0A0000}"/>
    <cellStyle name="Tusental 18" xfId="2714" xr:uid="{00000000-0005-0000-0000-0000900A0000}"/>
    <cellStyle name="Tusental 18 2" xfId="2715" xr:uid="{00000000-0005-0000-0000-0000910A0000}"/>
    <cellStyle name="Tusental 18 2 2" xfId="2716" xr:uid="{00000000-0005-0000-0000-0000920A0000}"/>
    <cellStyle name="Tusental 18 2 3" xfId="2717" xr:uid="{00000000-0005-0000-0000-0000930A0000}"/>
    <cellStyle name="Tusental 18 3" xfId="2718" xr:uid="{00000000-0005-0000-0000-0000940A0000}"/>
    <cellStyle name="Tusental 18 4" xfId="2719" xr:uid="{00000000-0005-0000-0000-0000950A0000}"/>
    <cellStyle name="Tusental 18 5" xfId="2720" xr:uid="{00000000-0005-0000-0000-0000960A0000}"/>
    <cellStyle name="Tusental 19" xfId="2721" xr:uid="{00000000-0005-0000-0000-0000970A0000}"/>
    <cellStyle name="Tusental 19 2" xfId="2722" xr:uid="{00000000-0005-0000-0000-0000980A0000}"/>
    <cellStyle name="Tusental 19 2 2" xfId="2723" xr:uid="{00000000-0005-0000-0000-0000990A0000}"/>
    <cellStyle name="Tusental 19 2 3" xfId="2724" xr:uid="{00000000-0005-0000-0000-00009A0A0000}"/>
    <cellStyle name="Tusental 19 3" xfId="2725" xr:uid="{00000000-0005-0000-0000-00009B0A0000}"/>
    <cellStyle name="Tusental 19 4" xfId="2726" xr:uid="{00000000-0005-0000-0000-00009C0A0000}"/>
    <cellStyle name="Tusental 19 5" xfId="2727" xr:uid="{00000000-0005-0000-0000-00009D0A0000}"/>
    <cellStyle name="Tusental 2" xfId="2728" xr:uid="{00000000-0005-0000-0000-00009E0A0000}"/>
    <cellStyle name="Tusental 2 2" xfId="2729" xr:uid="{00000000-0005-0000-0000-00009F0A0000}"/>
    <cellStyle name="Tusental 2 3" xfId="2730" xr:uid="{00000000-0005-0000-0000-0000A00A0000}"/>
    <cellStyle name="Tusental 2 3 2" xfId="2944" xr:uid="{7DBC283C-678E-468B-A7D7-C5F2C6D31F7C}"/>
    <cellStyle name="Tusental 20" xfId="2731" xr:uid="{00000000-0005-0000-0000-0000A10A0000}"/>
    <cellStyle name="Tusental 20 2" xfId="2732" xr:uid="{00000000-0005-0000-0000-0000A20A0000}"/>
    <cellStyle name="Tusental 20 2 2" xfId="2733" xr:uid="{00000000-0005-0000-0000-0000A30A0000}"/>
    <cellStyle name="Tusental 20 2 3" xfId="2734" xr:uid="{00000000-0005-0000-0000-0000A40A0000}"/>
    <cellStyle name="Tusental 20 3" xfId="2735" xr:uid="{00000000-0005-0000-0000-0000A50A0000}"/>
    <cellStyle name="Tusental 20 4" xfId="2736" xr:uid="{00000000-0005-0000-0000-0000A60A0000}"/>
    <cellStyle name="Tusental 20 5" xfId="2737" xr:uid="{00000000-0005-0000-0000-0000A70A0000}"/>
    <cellStyle name="Tusental 21" xfId="2738" xr:uid="{00000000-0005-0000-0000-0000A80A0000}"/>
    <cellStyle name="Tusental 21 2" xfId="2739" xr:uid="{00000000-0005-0000-0000-0000A90A0000}"/>
    <cellStyle name="Tusental 21 2 2" xfId="2740" xr:uid="{00000000-0005-0000-0000-0000AA0A0000}"/>
    <cellStyle name="Tusental 21 2 3" xfId="2741" xr:uid="{00000000-0005-0000-0000-0000AB0A0000}"/>
    <cellStyle name="Tusental 21 3" xfId="2742" xr:uid="{00000000-0005-0000-0000-0000AC0A0000}"/>
    <cellStyle name="Tusental 21 4" xfId="2743" xr:uid="{00000000-0005-0000-0000-0000AD0A0000}"/>
    <cellStyle name="Tusental 21 5" xfId="2744" xr:uid="{00000000-0005-0000-0000-0000AE0A0000}"/>
    <cellStyle name="Tusental 22" xfId="2745" xr:uid="{00000000-0005-0000-0000-0000AF0A0000}"/>
    <cellStyle name="Tusental 22 2" xfId="2746" xr:uid="{00000000-0005-0000-0000-0000B00A0000}"/>
    <cellStyle name="Tusental 22 2 2" xfId="2747" xr:uid="{00000000-0005-0000-0000-0000B10A0000}"/>
    <cellStyle name="Tusental 22 2 3" xfId="2748" xr:uid="{00000000-0005-0000-0000-0000B20A0000}"/>
    <cellStyle name="Tusental 22 3" xfId="2749" xr:uid="{00000000-0005-0000-0000-0000B30A0000}"/>
    <cellStyle name="Tusental 22 4" xfId="2750" xr:uid="{00000000-0005-0000-0000-0000B40A0000}"/>
    <cellStyle name="Tusental 22 5" xfId="2751" xr:uid="{00000000-0005-0000-0000-0000B50A0000}"/>
    <cellStyle name="Tusental 23" xfId="2752" xr:uid="{00000000-0005-0000-0000-0000B60A0000}"/>
    <cellStyle name="Tusental 23 2" xfId="2753" xr:uid="{00000000-0005-0000-0000-0000B70A0000}"/>
    <cellStyle name="Tusental 23 2 2" xfId="2754" xr:uid="{00000000-0005-0000-0000-0000B80A0000}"/>
    <cellStyle name="Tusental 23 2 3" xfId="2755" xr:uid="{00000000-0005-0000-0000-0000B90A0000}"/>
    <cellStyle name="Tusental 23 3" xfId="2756" xr:uid="{00000000-0005-0000-0000-0000BA0A0000}"/>
    <cellStyle name="Tusental 23 3 2" xfId="2757" xr:uid="{00000000-0005-0000-0000-0000BB0A0000}"/>
    <cellStyle name="Tusental 23 4" xfId="2758" xr:uid="{00000000-0005-0000-0000-0000BC0A0000}"/>
    <cellStyle name="Tusental 23 5" xfId="2759" xr:uid="{00000000-0005-0000-0000-0000BD0A0000}"/>
    <cellStyle name="Tusental 24" xfId="2760" xr:uid="{00000000-0005-0000-0000-0000BE0A0000}"/>
    <cellStyle name="Tusental 25" xfId="2761" xr:uid="{00000000-0005-0000-0000-0000BF0A0000}"/>
    <cellStyle name="Tusental 26" xfId="2762" xr:uid="{00000000-0005-0000-0000-0000C00A0000}"/>
    <cellStyle name="Tusental 27" xfId="2763" xr:uid="{00000000-0005-0000-0000-0000C10A0000}"/>
    <cellStyle name="Tusental 28" xfId="2764" xr:uid="{00000000-0005-0000-0000-0000C20A0000}"/>
    <cellStyle name="Tusental 29" xfId="2765" xr:uid="{00000000-0005-0000-0000-0000C30A0000}"/>
    <cellStyle name="Tusental 3" xfId="2766" xr:uid="{00000000-0005-0000-0000-0000C40A0000}"/>
    <cellStyle name="Tusental 3 2" xfId="2767" xr:uid="{00000000-0005-0000-0000-0000C50A0000}"/>
    <cellStyle name="Tusental 3 3" xfId="2768" xr:uid="{00000000-0005-0000-0000-0000C60A0000}"/>
    <cellStyle name="Tusental 3 4" xfId="2769" xr:uid="{00000000-0005-0000-0000-0000C70A0000}"/>
    <cellStyle name="Tusental 3 5" xfId="2945" xr:uid="{3C9F4FC8-A1B2-418A-8799-004795A5BC89}"/>
    <cellStyle name="Tusental 30" xfId="2770" xr:uid="{00000000-0005-0000-0000-0000C80A0000}"/>
    <cellStyle name="Tusental 31" xfId="2771" xr:uid="{00000000-0005-0000-0000-0000C90A0000}"/>
    <cellStyle name="Tusental 32" xfId="2772" xr:uid="{00000000-0005-0000-0000-0000CA0A0000}"/>
    <cellStyle name="Tusental 33" xfId="2773" xr:uid="{00000000-0005-0000-0000-0000CB0A0000}"/>
    <cellStyle name="Tusental 34" xfId="2774" xr:uid="{00000000-0005-0000-0000-0000CC0A0000}"/>
    <cellStyle name="Tusental 35" xfId="2775" xr:uid="{00000000-0005-0000-0000-0000CD0A0000}"/>
    <cellStyle name="Tusental 36" xfId="2776" xr:uid="{00000000-0005-0000-0000-0000CE0A0000}"/>
    <cellStyle name="Tusental 37" xfId="2777" xr:uid="{00000000-0005-0000-0000-0000CF0A0000}"/>
    <cellStyle name="Tusental 38" xfId="2778" xr:uid="{00000000-0005-0000-0000-0000D00A0000}"/>
    <cellStyle name="Tusental 39" xfId="2779" xr:uid="{00000000-0005-0000-0000-0000D10A0000}"/>
    <cellStyle name="Tusental 4" xfId="2780" xr:uid="{00000000-0005-0000-0000-0000D20A0000}"/>
    <cellStyle name="Tusental 4 2" xfId="2781" xr:uid="{00000000-0005-0000-0000-0000D30A0000}"/>
    <cellStyle name="Tusental 4 2 2" xfId="2782" xr:uid="{00000000-0005-0000-0000-0000D40A0000}"/>
    <cellStyle name="Tusental 4 2 3" xfId="2783" xr:uid="{00000000-0005-0000-0000-0000D50A0000}"/>
    <cellStyle name="Tusental 4 3" xfId="2784" xr:uid="{00000000-0005-0000-0000-0000D60A0000}"/>
    <cellStyle name="Tusental 4 4" xfId="2785" xr:uid="{00000000-0005-0000-0000-0000D70A0000}"/>
    <cellStyle name="Tusental 4 5" xfId="2786" xr:uid="{00000000-0005-0000-0000-0000D80A0000}"/>
    <cellStyle name="Tusental 40" xfId="2787" xr:uid="{00000000-0005-0000-0000-0000D90A0000}"/>
    <cellStyle name="Tusental 41" xfId="2788" xr:uid="{00000000-0005-0000-0000-0000DA0A0000}"/>
    <cellStyle name="Tusental 42" xfId="2789" xr:uid="{00000000-0005-0000-0000-0000DB0A0000}"/>
    <cellStyle name="Tusental 43" xfId="2790" xr:uid="{00000000-0005-0000-0000-0000DC0A0000}"/>
    <cellStyle name="Tusental 44" xfId="2791" xr:uid="{00000000-0005-0000-0000-0000DD0A0000}"/>
    <cellStyle name="Tusental 45" xfId="2792" xr:uid="{00000000-0005-0000-0000-0000DE0A0000}"/>
    <cellStyle name="Tusental 46" xfId="2793" xr:uid="{00000000-0005-0000-0000-0000DF0A0000}"/>
    <cellStyle name="Tusental 47" xfId="2794" xr:uid="{00000000-0005-0000-0000-0000E00A0000}"/>
    <cellStyle name="Tusental 48" xfId="2795" xr:uid="{00000000-0005-0000-0000-0000E10A0000}"/>
    <cellStyle name="Tusental 49" xfId="2796" xr:uid="{00000000-0005-0000-0000-0000E20A0000}"/>
    <cellStyle name="Tusental 5" xfId="2797" xr:uid="{00000000-0005-0000-0000-0000E30A0000}"/>
    <cellStyle name="Tusental 5 2" xfId="2798" xr:uid="{00000000-0005-0000-0000-0000E40A0000}"/>
    <cellStyle name="Tusental 5 2 2" xfId="2799" xr:uid="{00000000-0005-0000-0000-0000E50A0000}"/>
    <cellStyle name="Tusental 5 2 3" xfId="2800" xr:uid="{00000000-0005-0000-0000-0000E60A0000}"/>
    <cellStyle name="Tusental 5 3" xfId="2801" xr:uid="{00000000-0005-0000-0000-0000E70A0000}"/>
    <cellStyle name="Tusental 5 4" xfId="2802" xr:uid="{00000000-0005-0000-0000-0000E80A0000}"/>
    <cellStyle name="Tusental 5 5" xfId="2803" xr:uid="{00000000-0005-0000-0000-0000E90A0000}"/>
    <cellStyle name="Tusental 50" xfId="2804" xr:uid="{00000000-0005-0000-0000-0000EA0A0000}"/>
    <cellStyle name="Tusental 51" xfId="2805" xr:uid="{00000000-0005-0000-0000-0000EB0A0000}"/>
    <cellStyle name="Tusental 52" xfId="2806" xr:uid="{00000000-0005-0000-0000-0000EC0A0000}"/>
    <cellStyle name="Tusental 53" xfId="2807" xr:uid="{00000000-0005-0000-0000-0000ED0A0000}"/>
    <cellStyle name="Tusental 54" xfId="2808" xr:uid="{00000000-0005-0000-0000-0000EE0A0000}"/>
    <cellStyle name="Tusental 55" xfId="2809" xr:uid="{00000000-0005-0000-0000-0000EF0A0000}"/>
    <cellStyle name="Tusental 56" xfId="2810" xr:uid="{00000000-0005-0000-0000-0000F00A0000}"/>
    <cellStyle name="Tusental 57" xfId="2811" xr:uid="{00000000-0005-0000-0000-0000F10A0000}"/>
    <cellStyle name="Tusental 58" xfId="2812" xr:uid="{00000000-0005-0000-0000-0000F20A0000}"/>
    <cellStyle name="Tusental 59" xfId="2813" xr:uid="{00000000-0005-0000-0000-0000F30A0000}"/>
    <cellStyle name="Tusental 6" xfId="2814" xr:uid="{00000000-0005-0000-0000-0000F40A0000}"/>
    <cellStyle name="Tusental 6 2" xfId="2815" xr:uid="{00000000-0005-0000-0000-0000F50A0000}"/>
    <cellStyle name="Tusental 6 2 2" xfId="2816" xr:uid="{00000000-0005-0000-0000-0000F60A0000}"/>
    <cellStyle name="Tusental 6 2 3" xfId="2817" xr:uid="{00000000-0005-0000-0000-0000F70A0000}"/>
    <cellStyle name="Tusental 6 3" xfId="2818" xr:uid="{00000000-0005-0000-0000-0000F80A0000}"/>
    <cellStyle name="Tusental 6 4" xfId="2819" xr:uid="{00000000-0005-0000-0000-0000F90A0000}"/>
    <cellStyle name="Tusental 6 5" xfId="2820" xr:uid="{00000000-0005-0000-0000-0000FA0A0000}"/>
    <cellStyle name="Tusental 60" xfId="2821" xr:uid="{00000000-0005-0000-0000-0000FB0A0000}"/>
    <cellStyle name="Tusental 61" xfId="2822" xr:uid="{00000000-0005-0000-0000-0000FC0A0000}"/>
    <cellStyle name="Tusental 62" xfId="2823" xr:uid="{00000000-0005-0000-0000-0000FD0A0000}"/>
    <cellStyle name="Tusental 63" xfId="2824" xr:uid="{00000000-0005-0000-0000-0000FE0A0000}"/>
    <cellStyle name="Tusental 64" xfId="2825" xr:uid="{00000000-0005-0000-0000-0000FF0A0000}"/>
    <cellStyle name="Tusental 65" xfId="2826" xr:uid="{00000000-0005-0000-0000-0000000B0000}"/>
    <cellStyle name="Tusental 66" xfId="2827" xr:uid="{00000000-0005-0000-0000-0000010B0000}"/>
    <cellStyle name="Tusental 67" xfId="2828" xr:uid="{00000000-0005-0000-0000-0000020B0000}"/>
    <cellStyle name="Tusental 68" xfId="2829" xr:uid="{00000000-0005-0000-0000-0000030B0000}"/>
    <cellStyle name="Tusental 69" xfId="2830" xr:uid="{00000000-0005-0000-0000-0000040B0000}"/>
    <cellStyle name="Tusental 7" xfId="2831" xr:uid="{00000000-0005-0000-0000-0000050B0000}"/>
    <cellStyle name="Tusental 7 2" xfId="2832" xr:uid="{00000000-0005-0000-0000-0000060B0000}"/>
    <cellStyle name="Tusental 7 2 2" xfId="2833" xr:uid="{00000000-0005-0000-0000-0000070B0000}"/>
    <cellStyle name="Tusental 7 2 3" xfId="2834" xr:uid="{00000000-0005-0000-0000-0000080B0000}"/>
    <cellStyle name="Tusental 7 3" xfId="2835" xr:uid="{00000000-0005-0000-0000-0000090B0000}"/>
    <cellStyle name="Tusental 7 4" xfId="2836" xr:uid="{00000000-0005-0000-0000-00000A0B0000}"/>
    <cellStyle name="Tusental 7 5" xfId="2837" xr:uid="{00000000-0005-0000-0000-00000B0B0000}"/>
    <cellStyle name="Tusental 70" xfId="2838" xr:uid="{00000000-0005-0000-0000-00000C0B0000}"/>
    <cellStyle name="Tusental 71" xfId="2839" xr:uid="{00000000-0005-0000-0000-00000D0B0000}"/>
    <cellStyle name="Tusental 72" xfId="2840" xr:uid="{00000000-0005-0000-0000-00000E0B0000}"/>
    <cellStyle name="Tusental 73" xfId="2841" xr:uid="{00000000-0005-0000-0000-00000F0B0000}"/>
    <cellStyle name="Tusental 74" xfId="2842" xr:uid="{00000000-0005-0000-0000-0000100B0000}"/>
    <cellStyle name="Tusental 75" xfId="2843" xr:uid="{00000000-0005-0000-0000-0000110B0000}"/>
    <cellStyle name="Tusental 76" xfId="2844" xr:uid="{00000000-0005-0000-0000-0000120B0000}"/>
    <cellStyle name="Tusental 77" xfId="2845" xr:uid="{00000000-0005-0000-0000-0000130B0000}"/>
    <cellStyle name="Tusental 78" xfId="2846" xr:uid="{00000000-0005-0000-0000-0000140B0000}"/>
    <cellStyle name="Tusental 79" xfId="2847" xr:uid="{00000000-0005-0000-0000-0000150B0000}"/>
    <cellStyle name="Tusental 8" xfId="2848" xr:uid="{00000000-0005-0000-0000-0000160B0000}"/>
    <cellStyle name="Tusental 8 2" xfId="2849" xr:uid="{00000000-0005-0000-0000-0000170B0000}"/>
    <cellStyle name="Tusental 8 2 2" xfId="2850" xr:uid="{00000000-0005-0000-0000-0000180B0000}"/>
    <cellStyle name="Tusental 8 2 3" xfId="2851" xr:uid="{00000000-0005-0000-0000-0000190B0000}"/>
    <cellStyle name="Tusental 8 3" xfId="2852" xr:uid="{00000000-0005-0000-0000-00001A0B0000}"/>
    <cellStyle name="Tusental 8 4" xfId="2853" xr:uid="{00000000-0005-0000-0000-00001B0B0000}"/>
    <cellStyle name="Tusental 8 5" xfId="2854" xr:uid="{00000000-0005-0000-0000-00001C0B0000}"/>
    <cellStyle name="Tusental 80" xfId="2855" xr:uid="{00000000-0005-0000-0000-00001D0B0000}"/>
    <cellStyle name="Tusental 81" xfId="2856" xr:uid="{00000000-0005-0000-0000-00001E0B0000}"/>
    <cellStyle name="Tusental 82" xfId="2857" xr:uid="{00000000-0005-0000-0000-00001F0B0000}"/>
    <cellStyle name="Tusental 83" xfId="2858" xr:uid="{00000000-0005-0000-0000-0000200B0000}"/>
    <cellStyle name="Tusental 84" xfId="2859" xr:uid="{00000000-0005-0000-0000-0000210B0000}"/>
    <cellStyle name="Tusental 85" xfId="2860" xr:uid="{00000000-0005-0000-0000-0000220B0000}"/>
    <cellStyle name="Tusental 86" xfId="2861" xr:uid="{00000000-0005-0000-0000-0000230B0000}"/>
    <cellStyle name="Tusental 87" xfId="2862" xr:uid="{00000000-0005-0000-0000-0000240B0000}"/>
    <cellStyle name="Tusental 88" xfId="2863" xr:uid="{00000000-0005-0000-0000-0000250B0000}"/>
    <cellStyle name="Tusental 89" xfId="2864" xr:uid="{00000000-0005-0000-0000-0000260B0000}"/>
    <cellStyle name="Tusental 9" xfId="2865" xr:uid="{00000000-0005-0000-0000-0000270B0000}"/>
    <cellStyle name="Tusental 9 2" xfId="2866" xr:uid="{00000000-0005-0000-0000-0000280B0000}"/>
    <cellStyle name="Tusental 9 2 2" xfId="2867" xr:uid="{00000000-0005-0000-0000-0000290B0000}"/>
    <cellStyle name="Tusental 9 2 3" xfId="2868" xr:uid="{00000000-0005-0000-0000-00002A0B0000}"/>
    <cellStyle name="Tusental 9 3" xfId="2869" xr:uid="{00000000-0005-0000-0000-00002B0B0000}"/>
    <cellStyle name="Tusental 9 4" xfId="2870" xr:uid="{00000000-0005-0000-0000-00002C0B0000}"/>
    <cellStyle name="Tusental 9 5" xfId="2871" xr:uid="{00000000-0005-0000-0000-00002D0B0000}"/>
    <cellStyle name="Tusental 90" xfId="2872" xr:uid="{00000000-0005-0000-0000-00002E0B0000}"/>
    <cellStyle name="Tusental 91" xfId="2873" xr:uid="{00000000-0005-0000-0000-00002F0B0000}"/>
    <cellStyle name="Tusental 92" xfId="2874" xr:uid="{00000000-0005-0000-0000-0000300B0000}"/>
    <cellStyle name="Tusental 93" xfId="2875" xr:uid="{00000000-0005-0000-0000-0000310B0000}"/>
    <cellStyle name="Tusental 94" xfId="2876" xr:uid="{00000000-0005-0000-0000-0000320B0000}"/>
    <cellStyle name="Tusental 95" xfId="2877" xr:uid="{00000000-0005-0000-0000-0000330B0000}"/>
    <cellStyle name="Tusental 96" xfId="2878" xr:uid="{00000000-0005-0000-0000-0000340B0000}"/>
    <cellStyle name="Tusental 97" xfId="2879" xr:uid="{00000000-0005-0000-0000-0000350B0000}"/>
    <cellStyle name="Tusental 98" xfId="2880" xr:uid="{00000000-0005-0000-0000-0000360B0000}"/>
    <cellStyle name="Tusental 99" xfId="2881" xr:uid="{00000000-0005-0000-0000-0000370B0000}"/>
    <cellStyle name="Tölur" xfId="1935" xr:uid="{00000000-0005-0000-0000-0000380B0000}"/>
    <cellStyle name="Undurstr." xfId="1936" xr:uid="{00000000-0005-0000-0000-0000390B0000}"/>
    <cellStyle name="Unprotect" xfId="1937" xr:uid="{00000000-0005-0000-0000-00003A0B0000}"/>
    <cellStyle name="Utdata 2" xfId="2882" xr:uid="{00000000-0005-0000-0000-00003B0B0000}"/>
    <cellStyle name="Valuta (0)_9604" xfId="2883" xr:uid="{00000000-0005-0000-0000-00003C0B0000}"/>
    <cellStyle name="Valuta 2" xfId="2884" xr:uid="{00000000-0005-0000-0000-00003D0B0000}"/>
    <cellStyle name="variabel" xfId="1938" xr:uid="{00000000-0005-0000-0000-00003E0B0000}"/>
    <cellStyle name="Varningstext 2" xfId="2886" xr:uid="{00000000-0005-0000-0000-00003F0B0000}"/>
    <cellStyle name="Währung [0]_Depotgebühren" xfId="1939" xr:uid="{00000000-0005-0000-0000-0000400B0000}"/>
    <cellStyle name="Währung_Depotgebühren" xfId="1940" xr:uid="{00000000-0005-0000-0000-0000410B0000}"/>
    <cellStyle name="Warning Text" xfId="22" builtinId="11" customBuiltin="1"/>
    <cellStyle name="Warning Text 2" xfId="1941" xr:uid="{00000000-0005-0000-0000-0000430B0000}"/>
    <cellStyle name="Warning Text 2 2" xfId="1942" xr:uid="{00000000-0005-0000-0000-0000440B0000}"/>
    <cellStyle name="Warning Text 2 3" xfId="1943" xr:uid="{00000000-0005-0000-0000-0000450B0000}"/>
    <cellStyle name="Warning Text 2 4" xfId="1944" xr:uid="{00000000-0005-0000-0000-0000460B0000}"/>
    <cellStyle name="Warning Text 2 5" xfId="2885" xr:uid="{00000000-0005-0000-0000-0000470B0000}"/>
    <cellStyle name="Warning Text 3" xfId="1945" xr:uid="{00000000-0005-0000-0000-0000480B0000}"/>
    <cellStyle name="Warning Text 3 2" xfId="1946" xr:uid="{00000000-0005-0000-0000-0000490B0000}"/>
    <cellStyle name="Yfirskrift" xfId="1947" xr:uid="{00000000-0005-0000-0000-00004A0B0000}"/>
    <cellStyle name="Yfirskrift - millistærð" xfId="1948" xr:uid="{00000000-0005-0000-0000-00004B0B0000}"/>
    <cellStyle name="Yfirskrift_12.Millibankatekjur" xfId="1949" xr:uid="{00000000-0005-0000-0000-00004C0B0000}"/>
  </cellStyles>
  <dxfs count="26">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customXml" Target="../customXml/item4.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tyles" Target="styles.xml"/><Relationship Id="rId8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drawings/drawing1.xml><?xml version="1.0" encoding="utf-8"?>
<xdr:wsDr xmlns:xdr="http://schemas.openxmlformats.org/drawingml/2006/spreadsheetDrawing" xmlns:a="http://schemas.openxmlformats.org/drawingml/2006/main">
  <xdr:twoCellAnchor>
    <xdr:from>
      <xdr:col>1</xdr:col>
      <xdr:colOff>257175</xdr:colOff>
      <xdr:row>34</xdr:row>
      <xdr:rowOff>152401</xdr:rowOff>
    </xdr:from>
    <xdr:to>
      <xdr:col>5</xdr:col>
      <xdr:colOff>50800</xdr:colOff>
      <xdr:row>38</xdr:row>
      <xdr:rowOff>158750</xdr:rowOff>
    </xdr:to>
    <xdr:sp macro="" textlink="">
      <xdr:nvSpPr>
        <xdr:cNvPr id="2" name="TextBox 1">
          <a:extLst>
            <a:ext uri="{FF2B5EF4-FFF2-40B4-BE49-F238E27FC236}">
              <a16:creationId xmlns:a16="http://schemas.microsoft.com/office/drawing/2014/main" id="{55DA2D9F-AD71-4B43-81F2-AAC3D599F0E6}"/>
            </a:ext>
          </a:extLst>
        </xdr:cNvPr>
        <xdr:cNvSpPr txBox="1"/>
      </xdr:nvSpPr>
      <xdr:spPr>
        <a:xfrm>
          <a:off x="873125" y="4959351"/>
          <a:ext cx="6099175" cy="7429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1100" b="1"/>
            <a:t>Accompanying narrative:</a:t>
          </a:r>
        </a:p>
        <a:p>
          <a:r>
            <a:rPr lang="is-IS" sz="1100" b="0" i="0" baseline="0">
              <a:solidFill>
                <a:schemeClr val="dk1"/>
              </a:solidFill>
              <a:effectLst/>
              <a:latin typeface="+mn-lt"/>
              <a:ea typeface="+mn-ea"/>
              <a:cs typeface="+mn-cs"/>
            </a:rPr>
            <a:t>For further information regarding RWEAs, see chapter 3 in the Bank's Pillar III report 2024.</a:t>
          </a:r>
          <a:endParaRPr lang="is-I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is-IS" sz="1100" b="0" i="0" u="none" strike="noStrike" baseline="0">
              <a:solidFill>
                <a:schemeClr val="dk1"/>
              </a:solidFill>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is-IS" sz="1100" b="0" i="0" u="none" strike="noStrike" baseline="0">
              <a:solidFill>
                <a:schemeClr val="dk1"/>
              </a:solidFill>
              <a:latin typeface="+mn-lt"/>
              <a:ea typeface="+mn-ea"/>
              <a:cs typeface="+mn-cs"/>
            </a:rPr>
            <a:t>	</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9526</xdr:colOff>
      <xdr:row>44</xdr:row>
      <xdr:rowOff>123826</xdr:rowOff>
    </xdr:from>
    <xdr:to>
      <xdr:col>3</xdr:col>
      <xdr:colOff>371475</xdr:colOff>
      <xdr:row>51</xdr:row>
      <xdr:rowOff>1</xdr:rowOff>
    </xdr:to>
    <xdr:sp macro="" textlink="">
      <xdr:nvSpPr>
        <xdr:cNvPr id="2" name="TextBox 1">
          <a:extLst>
            <a:ext uri="{FF2B5EF4-FFF2-40B4-BE49-F238E27FC236}">
              <a16:creationId xmlns:a16="http://schemas.microsoft.com/office/drawing/2014/main" id="{693D99C3-DD17-4302-AE36-39EB689AD686}"/>
            </a:ext>
          </a:extLst>
        </xdr:cNvPr>
        <xdr:cNvSpPr txBox="1"/>
      </xdr:nvSpPr>
      <xdr:spPr>
        <a:xfrm>
          <a:off x="1009651" y="8172451"/>
          <a:ext cx="4162424" cy="876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1100" b="1"/>
            <a:t>Accompanying</a:t>
          </a:r>
          <a:r>
            <a:rPr lang="is-IS" sz="1100" b="1" baseline="0"/>
            <a:t> narrative:</a:t>
          </a:r>
        </a:p>
        <a:p>
          <a:pPr eaLnBrk="1" fontAlgn="auto" latinLnBrk="0" hangingPunct="1"/>
          <a:r>
            <a:rPr lang="is-IS" sz="1100" b="0" i="0" baseline="0">
              <a:solidFill>
                <a:schemeClr val="dk1"/>
              </a:solidFill>
              <a:effectLst/>
              <a:latin typeface="+mn-lt"/>
              <a:ea typeface="+mn-ea"/>
              <a:cs typeface="+mn-cs"/>
            </a:rPr>
            <a:t>For further information regarding the Bank's net stable funding ratio, see chapter 6.2.2 in the Bank's Pillar III report 2024.</a:t>
          </a:r>
          <a:endParaRPr lang="is-IS">
            <a:effectLst/>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0</xdr:colOff>
      <xdr:row>32</xdr:row>
      <xdr:rowOff>0</xdr:rowOff>
    </xdr:from>
    <xdr:to>
      <xdr:col>4</xdr:col>
      <xdr:colOff>161925</xdr:colOff>
      <xdr:row>41</xdr:row>
      <xdr:rowOff>9525</xdr:rowOff>
    </xdr:to>
    <xdr:sp macro="" textlink="">
      <xdr:nvSpPr>
        <xdr:cNvPr id="3" name="TextBox 1">
          <a:extLst>
            <a:ext uri="{FF2B5EF4-FFF2-40B4-BE49-F238E27FC236}">
              <a16:creationId xmlns:a16="http://schemas.microsoft.com/office/drawing/2014/main" id="{94C592F8-95FF-49B9-B8BE-2308CDB8FF2D}"/>
            </a:ext>
          </a:extLst>
        </xdr:cNvPr>
        <xdr:cNvSpPr txBox="1"/>
      </xdr:nvSpPr>
      <xdr:spPr>
        <a:xfrm>
          <a:off x="809625" y="5429250"/>
          <a:ext cx="4905375" cy="129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1100" b="1"/>
            <a:t>Accompanying</a:t>
          </a:r>
          <a:r>
            <a:rPr lang="is-IS" sz="1100" b="1" baseline="0"/>
            <a:t> narrative:</a:t>
          </a:r>
        </a:p>
        <a:p>
          <a:pPr eaLnBrk="1" fontAlgn="auto" latinLnBrk="0" hangingPunct="1"/>
          <a:r>
            <a:rPr lang="is-IS" sz="1100" b="0" i="0" baseline="0">
              <a:solidFill>
                <a:schemeClr val="dk1"/>
              </a:solidFill>
              <a:effectLst/>
              <a:latin typeface="+mn-lt"/>
              <a:ea typeface="+mn-ea"/>
              <a:cs typeface="+mn-cs"/>
            </a:rPr>
            <a:t>For further information regarding the Bank's performing and non-performing exposures, see chapter 4 in the Bank's Pillar III report 2024.</a:t>
          </a:r>
          <a:r>
            <a:rPr lang="is-IS" sz="1100" b="0" i="0" u="none" strike="noStrike" baseline="0">
              <a:solidFill>
                <a:schemeClr val="dk1"/>
              </a:solidFill>
              <a:latin typeface="+mn-lt"/>
              <a:ea typeface="+mn-ea"/>
              <a:cs typeface="+mn-cs"/>
            </a:rPr>
            <a:t>	</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20</xdr:row>
      <xdr:rowOff>0</xdr:rowOff>
    </xdr:from>
    <xdr:to>
      <xdr:col>4</xdr:col>
      <xdr:colOff>942975</xdr:colOff>
      <xdr:row>29</xdr:row>
      <xdr:rowOff>9525</xdr:rowOff>
    </xdr:to>
    <xdr:sp macro="" textlink="">
      <xdr:nvSpPr>
        <xdr:cNvPr id="4" name="TextBox 1">
          <a:extLst>
            <a:ext uri="{FF2B5EF4-FFF2-40B4-BE49-F238E27FC236}">
              <a16:creationId xmlns:a16="http://schemas.microsoft.com/office/drawing/2014/main" id="{38F95C3D-7294-4F41-930E-F16F1E877B1E}"/>
            </a:ext>
          </a:extLst>
        </xdr:cNvPr>
        <xdr:cNvSpPr txBox="1"/>
      </xdr:nvSpPr>
      <xdr:spPr>
        <a:xfrm>
          <a:off x="542925" y="4429125"/>
          <a:ext cx="4905375" cy="129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1100" b="1"/>
            <a:t>Accompanying</a:t>
          </a:r>
          <a:r>
            <a:rPr lang="is-IS" sz="1100" b="1" baseline="0"/>
            <a:t> narrative:</a:t>
          </a:r>
        </a:p>
        <a:p>
          <a:pPr eaLnBrk="1" fontAlgn="auto" latinLnBrk="0" hangingPunct="1"/>
          <a:r>
            <a:rPr lang="is-IS" sz="1100" b="0" i="0" baseline="0">
              <a:solidFill>
                <a:schemeClr val="dk1"/>
              </a:solidFill>
              <a:effectLst/>
              <a:latin typeface="+mn-lt"/>
              <a:ea typeface="+mn-ea"/>
              <a:cs typeface="+mn-cs"/>
            </a:rPr>
            <a:t>For further information regarding the Bank's forborne exposures, see chapter 4.2.4 in the Bank's Pillar III report 2024.</a:t>
          </a:r>
          <a:r>
            <a:rPr lang="is-IS" sz="1100" b="0" i="0" u="none" strike="noStrike" baseline="0">
              <a:solidFill>
                <a:schemeClr val="dk1"/>
              </a:solidFill>
              <a:latin typeface="+mn-lt"/>
              <a:ea typeface="+mn-ea"/>
              <a:cs typeface="+mn-cs"/>
            </a:rPr>
            <a:t>	</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247650</xdr:colOff>
      <xdr:row>30</xdr:row>
      <xdr:rowOff>28575</xdr:rowOff>
    </xdr:from>
    <xdr:to>
      <xdr:col>7</xdr:col>
      <xdr:colOff>965200</xdr:colOff>
      <xdr:row>40</xdr:row>
      <xdr:rowOff>88900</xdr:rowOff>
    </xdr:to>
    <xdr:sp macro="" textlink="">
      <xdr:nvSpPr>
        <xdr:cNvPr id="5" name="TextBox 1">
          <a:extLst>
            <a:ext uri="{FF2B5EF4-FFF2-40B4-BE49-F238E27FC236}">
              <a16:creationId xmlns:a16="http://schemas.microsoft.com/office/drawing/2014/main" id="{19A7FFBF-5E1E-473C-B57A-92A161BF56F7}"/>
            </a:ext>
          </a:extLst>
        </xdr:cNvPr>
        <xdr:cNvSpPr txBox="1"/>
      </xdr:nvSpPr>
      <xdr:spPr>
        <a:xfrm>
          <a:off x="4216400" y="6092825"/>
          <a:ext cx="4699000" cy="1901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1100" b="1"/>
            <a:t>Accompanying</a:t>
          </a:r>
          <a:r>
            <a:rPr lang="is-IS" sz="1100" b="1" baseline="0"/>
            <a:t> narrative:</a:t>
          </a:r>
        </a:p>
        <a:p>
          <a:pPr eaLnBrk="1" fontAlgn="auto" latinLnBrk="0" hangingPunct="1"/>
          <a:r>
            <a:rPr lang="is-IS" sz="1100" b="0" i="0" baseline="0">
              <a:solidFill>
                <a:schemeClr val="dk1"/>
              </a:solidFill>
              <a:effectLst/>
              <a:latin typeface="+mn-lt"/>
              <a:ea typeface="+mn-ea"/>
              <a:cs typeface="+mn-cs"/>
            </a:rPr>
            <a:t>NPL ratio: 2.1%	</a:t>
          </a:r>
        </a:p>
        <a:p>
          <a:pPr eaLnBrk="1" fontAlgn="auto" latinLnBrk="0" hangingPunct="1"/>
          <a:endParaRPr lang="is-IS">
            <a:effectLst/>
          </a:endParaRPr>
        </a:p>
        <a:p>
          <a:r>
            <a:rPr lang="is-IS" sz="1100" b="0" i="0" baseline="0">
              <a:solidFill>
                <a:schemeClr val="dk1"/>
              </a:solidFill>
              <a:effectLst/>
              <a:latin typeface="+mn-lt"/>
              <a:ea typeface="+mn-ea"/>
              <a:cs typeface="+mn-cs"/>
            </a:rPr>
            <a:t>For further information regarding the Bank's performing and non-performing exposures, see chapter 4 in the Bank's Pillar III report 2024.</a:t>
          </a:r>
          <a:endParaRPr lang="is-IS" sz="1100" b="0" i="0" u="none" strike="noStrike" baseline="0">
            <a:solidFill>
              <a:schemeClr val="dk1"/>
            </a:solidFill>
            <a:latin typeface="+mn-lt"/>
            <a:ea typeface="+mn-ea"/>
            <a:cs typeface="+mn-cs"/>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0</xdr:colOff>
      <xdr:row>19</xdr:row>
      <xdr:rowOff>0</xdr:rowOff>
    </xdr:from>
    <xdr:to>
      <xdr:col>5</xdr:col>
      <xdr:colOff>361950</xdr:colOff>
      <xdr:row>24</xdr:row>
      <xdr:rowOff>114300</xdr:rowOff>
    </xdr:to>
    <xdr:sp macro="" textlink="">
      <xdr:nvSpPr>
        <xdr:cNvPr id="2" name="TextBox 1">
          <a:extLst>
            <a:ext uri="{FF2B5EF4-FFF2-40B4-BE49-F238E27FC236}">
              <a16:creationId xmlns:a16="http://schemas.microsoft.com/office/drawing/2014/main" id="{55142D3A-BE25-4607-9FC6-62F81C584735}"/>
            </a:ext>
          </a:extLst>
        </xdr:cNvPr>
        <xdr:cNvSpPr txBox="1"/>
      </xdr:nvSpPr>
      <xdr:spPr>
        <a:xfrm>
          <a:off x="800100" y="2857500"/>
          <a:ext cx="3800475"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1100" b="1"/>
            <a:t>Accompanying</a:t>
          </a:r>
          <a:r>
            <a:rPr lang="is-IS" sz="1100" b="1" baseline="0"/>
            <a:t> narrative:</a:t>
          </a:r>
        </a:p>
        <a:p>
          <a:pPr eaLnBrk="1" fontAlgn="auto" latinLnBrk="0" hangingPunct="1"/>
          <a:r>
            <a:rPr lang="is-IS" sz="1100" b="0" i="0" baseline="0">
              <a:solidFill>
                <a:schemeClr val="dk1"/>
              </a:solidFill>
              <a:effectLst/>
              <a:latin typeface="+mn-lt"/>
              <a:ea typeface="+mn-ea"/>
              <a:cs typeface="+mn-cs"/>
            </a:rPr>
            <a:t>For further information regarding the Bank's market risk, see chapter 5 in the Bank's Pillar III report 2024.</a:t>
          </a:r>
          <a:r>
            <a:rPr lang="is-IS" sz="1100" b="0" i="0" u="none" strike="noStrike" baseline="0">
              <a:solidFill>
                <a:schemeClr val="dk1"/>
              </a:solidFill>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is-IS" sz="1100" b="0" i="0" u="none" strike="noStrike" baseline="0">
              <a:solidFill>
                <a:schemeClr val="dk1"/>
              </a:solidFill>
              <a:latin typeface="+mn-lt"/>
              <a:ea typeface="+mn-ea"/>
              <a:cs typeface="+mn-cs"/>
            </a:rPr>
            <a:t>	</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xdr:col>
      <xdr:colOff>0</xdr:colOff>
      <xdr:row>15</xdr:row>
      <xdr:rowOff>0</xdr:rowOff>
    </xdr:from>
    <xdr:to>
      <xdr:col>3</xdr:col>
      <xdr:colOff>771525</xdr:colOff>
      <xdr:row>21</xdr:row>
      <xdr:rowOff>47625</xdr:rowOff>
    </xdr:to>
    <xdr:sp macro="" textlink="">
      <xdr:nvSpPr>
        <xdr:cNvPr id="2" name="TextBox 1">
          <a:extLst>
            <a:ext uri="{FF2B5EF4-FFF2-40B4-BE49-F238E27FC236}">
              <a16:creationId xmlns:a16="http://schemas.microsoft.com/office/drawing/2014/main" id="{589A3AEA-E387-4306-B952-AA85000BB42D}"/>
            </a:ext>
          </a:extLst>
        </xdr:cNvPr>
        <xdr:cNvSpPr txBox="1"/>
      </xdr:nvSpPr>
      <xdr:spPr>
        <a:xfrm>
          <a:off x="800100" y="2371725"/>
          <a:ext cx="4772025"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1100" b="1"/>
            <a:t>Accompanying</a:t>
          </a:r>
          <a:r>
            <a:rPr lang="is-IS" sz="1100" b="1" baseline="0"/>
            <a:t> narrative:</a:t>
          </a:r>
        </a:p>
        <a:p>
          <a:pPr marL="0" marR="0" lvl="0" indent="0" defTabSz="914400" eaLnBrk="1" fontAlgn="auto" latinLnBrk="0" hangingPunct="1">
            <a:lnSpc>
              <a:spcPct val="100000"/>
            </a:lnSpc>
            <a:spcBef>
              <a:spcPts val="0"/>
            </a:spcBef>
            <a:spcAft>
              <a:spcPts val="0"/>
            </a:spcAft>
            <a:buClrTx/>
            <a:buSzTx/>
            <a:buFontTx/>
            <a:buNone/>
            <a:tabLst/>
            <a:defRPr/>
          </a:pPr>
          <a:r>
            <a:rPr lang="is-IS" sz="1100" b="0" i="0" baseline="0">
              <a:solidFill>
                <a:schemeClr val="dk1"/>
              </a:solidFill>
              <a:effectLst/>
              <a:latin typeface="+mn-lt"/>
              <a:ea typeface="+mn-ea"/>
              <a:cs typeface="+mn-cs"/>
            </a:rPr>
            <a:t>For further information regarding the Bank's operational risk, see chapter 7 in the Bank's Pillar III report 2024.</a:t>
          </a:r>
          <a:r>
            <a:rPr lang="is-IS" sz="1100" b="0" i="0" u="none" strike="noStrike" baseline="0">
              <a:solidFill>
                <a:schemeClr val="dk1"/>
              </a:solidFill>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is-IS" sz="1100" b="0" i="0" u="none" strike="noStrike" baseline="0">
              <a:solidFill>
                <a:schemeClr val="dk1"/>
              </a:solidFill>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is-IS" sz="1100" b="0" i="0" u="none" strike="noStrike" baseline="0">
              <a:solidFill>
                <a:schemeClr val="dk1"/>
              </a:solidFill>
              <a:latin typeface="+mn-lt"/>
              <a:ea typeface="+mn-ea"/>
              <a:cs typeface="+mn-cs"/>
            </a:rPr>
            <a:t>	</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19050</xdr:colOff>
      <xdr:row>62</xdr:row>
      <xdr:rowOff>76200</xdr:rowOff>
    </xdr:from>
    <xdr:to>
      <xdr:col>2</xdr:col>
      <xdr:colOff>4743450</xdr:colOff>
      <xdr:row>72</xdr:row>
      <xdr:rowOff>114300</xdr:rowOff>
    </xdr:to>
    <xdr:sp macro="" textlink="">
      <xdr:nvSpPr>
        <xdr:cNvPr id="2" name="TextBox 1">
          <a:extLst>
            <a:ext uri="{FF2B5EF4-FFF2-40B4-BE49-F238E27FC236}">
              <a16:creationId xmlns:a16="http://schemas.microsoft.com/office/drawing/2014/main" id="{2BE84854-19F0-43EE-A43C-A447EA327A92}"/>
            </a:ext>
          </a:extLst>
        </xdr:cNvPr>
        <xdr:cNvSpPr txBox="1"/>
      </xdr:nvSpPr>
      <xdr:spPr>
        <a:xfrm>
          <a:off x="882650" y="9518650"/>
          <a:ext cx="4724400" cy="1327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1100" b="1"/>
            <a:t>Note</a:t>
          </a:r>
          <a:r>
            <a:rPr lang="is-IS" sz="1100" b="1" baseline="0"/>
            <a:t>:</a:t>
          </a:r>
        </a:p>
        <a:p>
          <a:pPr marL="0" marR="0" lvl="0" indent="0" defTabSz="914400" eaLnBrk="1" fontAlgn="auto" latinLnBrk="0" hangingPunct="1">
            <a:lnSpc>
              <a:spcPct val="100000"/>
            </a:lnSpc>
            <a:spcBef>
              <a:spcPts val="0"/>
            </a:spcBef>
            <a:spcAft>
              <a:spcPts val="0"/>
            </a:spcAft>
            <a:buClrTx/>
            <a:buSzTx/>
            <a:buFontTx/>
            <a:buNone/>
            <a:tabLst/>
            <a:defRPr/>
          </a:pPr>
          <a:r>
            <a:rPr lang="is-IS" sz="1100" b="0" i="0" u="none" strike="noStrike" baseline="0">
              <a:solidFill>
                <a:schemeClr val="dk1"/>
              </a:solidFill>
              <a:latin typeface="+mn-lt"/>
              <a:ea typeface="+mn-ea"/>
              <a:cs typeface="+mn-cs"/>
            </a:rPr>
            <a:t>GHG emission data and corresponding gross carrying amounts to calculate the proportion of emissions calculated by company specific reporting are as at 31.12.2023. All other values are as at 31.12.2024.</a:t>
          </a:r>
        </a:p>
        <a:p>
          <a:pPr marL="0" marR="0" lvl="0" indent="0" defTabSz="914400" eaLnBrk="1" fontAlgn="auto" latinLnBrk="0" hangingPunct="1">
            <a:lnSpc>
              <a:spcPct val="100000"/>
            </a:lnSpc>
            <a:spcBef>
              <a:spcPts val="0"/>
            </a:spcBef>
            <a:spcAft>
              <a:spcPts val="0"/>
            </a:spcAft>
            <a:buClrTx/>
            <a:buSzTx/>
            <a:buFontTx/>
            <a:buNone/>
            <a:tabLst/>
            <a:defRPr/>
          </a:pPr>
          <a:endParaRPr lang="is-IS" sz="1100" b="0" i="0" u="none" strike="noStrike" baseline="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is-IS" sz="1100" b="0" i="0" baseline="0">
              <a:solidFill>
                <a:schemeClr val="dk1"/>
              </a:solidFill>
              <a:effectLst/>
              <a:latin typeface="+mn-lt"/>
              <a:ea typeface="+mn-ea"/>
              <a:cs typeface="+mn-cs"/>
            </a:rPr>
            <a:t>For further information regarding the Bank's transition risk, see chapter 8 in the Bank's Pillar III report 2024.</a:t>
          </a:r>
          <a:endParaRPr lang="is-IS" sz="1100" b="0" i="0" u="none" strike="noStrike" baseline="0">
            <a:solidFill>
              <a:schemeClr val="dk1"/>
            </a:solidFill>
            <a:latin typeface="+mn-lt"/>
            <a:ea typeface="+mn-ea"/>
            <a:cs typeface="+mn-cs"/>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257175</xdr:colOff>
      <xdr:row>18</xdr:row>
      <xdr:rowOff>171450</xdr:rowOff>
    </xdr:from>
    <xdr:to>
      <xdr:col>1</xdr:col>
      <xdr:colOff>5029200</xdr:colOff>
      <xdr:row>23</xdr:row>
      <xdr:rowOff>123825</xdr:rowOff>
    </xdr:to>
    <xdr:sp macro="" textlink="">
      <xdr:nvSpPr>
        <xdr:cNvPr id="2" name="TextBox 1">
          <a:extLst>
            <a:ext uri="{FF2B5EF4-FFF2-40B4-BE49-F238E27FC236}">
              <a16:creationId xmlns:a16="http://schemas.microsoft.com/office/drawing/2014/main" id="{9EC8995C-CEFA-47D6-9D95-243E09C0DC34}"/>
            </a:ext>
          </a:extLst>
        </xdr:cNvPr>
        <xdr:cNvSpPr txBox="1"/>
      </xdr:nvSpPr>
      <xdr:spPr>
        <a:xfrm>
          <a:off x="866775" y="3686175"/>
          <a:ext cx="4772025"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1100" b="1"/>
            <a:t>Accompanying</a:t>
          </a:r>
          <a:r>
            <a:rPr lang="is-IS" sz="1100" b="1" baseline="0"/>
            <a:t> narrative:</a:t>
          </a:r>
        </a:p>
        <a:p>
          <a:pPr marL="0" marR="0" lvl="0" indent="0" defTabSz="914400" eaLnBrk="1" fontAlgn="auto" latinLnBrk="0" hangingPunct="1">
            <a:lnSpc>
              <a:spcPct val="100000"/>
            </a:lnSpc>
            <a:spcBef>
              <a:spcPts val="0"/>
            </a:spcBef>
            <a:spcAft>
              <a:spcPts val="0"/>
            </a:spcAft>
            <a:buClrTx/>
            <a:buSzTx/>
            <a:buFontTx/>
            <a:buNone/>
            <a:tabLst/>
            <a:defRPr/>
          </a:pPr>
          <a:r>
            <a:rPr lang="is-IS" sz="1100" b="0" i="0" baseline="0">
              <a:solidFill>
                <a:schemeClr val="dk1"/>
              </a:solidFill>
              <a:effectLst/>
              <a:latin typeface="+mn-lt"/>
              <a:ea typeface="+mn-ea"/>
              <a:cs typeface="+mn-cs"/>
            </a:rPr>
            <a:t>For further information regarding the Bank's transition risk, see chapter 8 in the Bank's Pillar III report 2024.</a:t>
          </a:r>
          <a:r>
            <a:rPr lang="is-IS" sz="1100" b="0" i="0" u="none" strike="noStrike" baseline="0">
              <a:solidFill>
                <a:schemeClr val="dk1"/>
              </a:solidFill>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is-IS" sz="1100" b="0" i="0" u="none" strike="noStrike" baseline="0">
              <a:solidFill>
                <a:schemeClr val="dk1"/>
              </a:solidFill>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is-IS" sz="1100" b="0" i="0" u="none" strike="noStrike" baseline="0">
              <a:solidFill>
                <a:schemeClr val="dk1"/>
              </a:solidFill>
              <a:latin typeface="+mn-lt"/>
              <a:ea typeface="+mn-ea"/>
              <a:cs typeface="+mn-cs"/>
            </a:rPr>
            <a:t>	</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914400</xdr:colOff>
      <xdr:row>23</xdr:row>
      <xdr:rowOff>104775</xdr:rowOff>
    </xdr:from>
    <xdr:to>
      <xdr:col>3</xdr:col>
      <xdr:colOff>800100</xdr:colOff>
      <xdr:row>33</xdr:row>
      <xdr:rowOff>31750</xdr:rowOff>
    </xdr:to>
    <xdr:sp macro="" textlink="">
      <xdr:nvSpPr>
        <xdr:cNvPr id="2" name="TextBox 1">
          <a:extLst>
            <a:ext uri="{FF2B5EF4-FFF2-40B4-BE49-F238E27FC236}">
              <a16:creationId xmlns:a16="http://schemas.microsoft.com/office/drawing/2014/main" id="{837C476C-8742-4AB8-B24A-C669EA3709B0}"/>
            </a:ext>
          </a:extLst>
        </xdr:cNvPr>
        <xdr:cNvSpPr txBox="1"/>
      </xdr:nvSpPr>
      <xdr:spPr>
        <a:xfrm>
          <a:off x="1555750" y="4879975"/>
          <a:ext cx="5822950" cy="1577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1100" b="1"/>
            <a:t>Accompanying</a:t>
          </a:r>
          <a:r>
            <a:rPr lang="is-IS" sz="1100" b="1" baseline="0"/>
            <a:t> narrative:</a:t>
          </a:r>
        </a:p>
        <a:p>
          <a:pPr marL="0" marR="0" lvl="0" indent="0" defTabSz="914400" eaLnBrk="1" fontAlgn="auto" latinLnBrk="0" hangingPunct="1">
            <a:lnSpc>
              <a:spcPct val="100000"/>
            </a:lnSpc>
            <a:spcBef>
              <a:spcPts val="0"/>
            </a:spcBef>
            <a:spcAft>
              <a:spcPts val="0"/>
            </a:spcAft>
            <a:buClrTx/>
            <a:buSzTx/>
            <a:buFontTx/>
            <a:buNone/>
            <a:tabLst/>
            <a:defRPr/>
          </a:pPr>
          <a:r>
            <a:rPr lang="is-IS" sz="1100" b="0" i="0" baseline="0">
              <a:solidFill>
                <a:schemeClr val="dk1"/>
              </a:solidFill>
              <a:effectLst/>
              <a:latin typeface="+mn-lt"/>
              <a:ea typeface="+mn-ea"/>
              <a:cs typeface="+mn-cs"/>
            </a:rPr>
            <a:t>The Bank is still working on developing a methodology to identify exposures subject to climate change physical risk. In 2024, the Bank implemented a sustainability risk assessment tool to be used in the process of granting large corporate loans. Data from this tool will be essential in identifying exposures subject to climate change physical risk. At year-end 2024, the Bank's best estimate, according to available data and the Bank's risk assessment heatmap, is that no exposures are particularly sensitive to impact from climate change physical events. For further information, see chapter 8 in the Bank's Pillar III report 2024.</a:t>
          </a:r>
          <a:r>
            <a:rPr lang="is-IS" sz="1100" b="0" i="0" u="none" strike="noStrike" baseline="0">
              <a:solidFill>
                <a:schemeClr val="dk1"/>
              </a:solidFill>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is-IS" sz="1100" b="0" i="0" u="none" strike="noStrike" baseline="0">
              <a:solidFill>
                <a:schemeClr val="dk1"/>
              </a:solidFill>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is-IS" sz="1100" b="0" i="0" u="none" strike="noStrike" baseline="0">
              <a:solidFill>
                <a:schemeClr val="dk1"/>
              </a:solidFill>
              <a:latin typeface="+mn-lt"/>
              <a:ea typeface="+mn-ea"/>
              <a:cs typeface="+mn-cs"/>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1257300</xdr:colOff>
      <xdr:row>128</xdr:row>
      <xdr:rowOff>66675</xdr:rowOff>
    </xdr:from>
    <xdr:to>
      <xdr:col>3</xdr:col>
      <xdr:colOff>571500</xdr:colOff>
      <xdr:row>137</xdr:row>
      <xdr:rowOff>47625</xdr:rowOff>
    </xdr:to>
    <xdr:sp macro="" textlink="">
      <xdr:nvSpPr>
        <xdr:cNvPr id="2" name="TextBox 1">
          <a:extLst>
            <a:ext uri="{FF2B5EF4-FFF2-40B4-BE49-F238E27FC236}">
              <a16:creationId xmlns:a16="http://schemas.microsoft.com/office/drawing/2014/main" id="{CEBBFFBA-04B0-4EB9-88C5-2BCED5F33123}"/>
            </a:ext>
          </a:extLst>
        </xdr:cNvPr>
        <xdr:cNvSpPr txBox="1"/>
      </xdr:nvSpPr>
      <xdr:spPr>
        <a:xfrm>
          <a:off x="2266950" y="25641300"/>
          <a:ext cx="3943350" cy="1266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1100" b="1"/>
            <a:t>Accompanying narrative:</a:t>
          </a:r>
        </a:p>
        <a:p>
          <a:pPr eaLnBrk="1" fontAlgn="auto" latinLnBrk="0" hangingPunct="1"/>
          <a:r>
            <a:rPr lang="is-IS" sz="1100" b="0" i="0" baseline="0">
              <a:solidFill>
                <a:schemeClr val="dk1"/>
              </a:solidFill>
              <a:effectLst/>
              <a:latin typeface="+mn-lt"/>
              <a:ea typeface="+mn-ea"/>
              <a:cs typeface="+mn-cs"/>
            </a:rPr>
            <a:t>For further information regarding the Bank's capital position, see chapter 3.3 in the Bank's Pillar III report 2024.</a:t>
          </a:r>
          <a:endParaRPr lang="is-IS">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29</xdr:row>
      <xdr:rowOff>2</xdr:rowOff>
    </xdr:from>
    <xdr:to>
      <xdr:col>4</xdr:col>
      <xdr:colOff>219075</xdr:colOff>
      <xdr:row>35</xdr:row>
      <xdr:rowOff>47626</xdr:rowOff>
    </xdr:to>
    <xdr:sp macro="" textlink="">
      <xdr:nvSpPr>
        <xdr:cNvPr id="2" name="TextBox 1">
          <a:extLst>
            <a:ext uri="{FF2B5EF4-FFF2-40B4-BE49-F238E27FC236}">
              <a16:creationId xmlns:a16="http://schemas.microsoft.com/office/drawing/2014/main" id="{002DF858-7021-458A-BB89-0A1338612B6A}"/>
            </a:ext>
          </a:extLst>
        </xdr:cNvPr>
        <xdr:cNvSpPr txBox="1"/>
      </xdr:nvSpPr>
      <xdr:spPr>
        <a:xfrm>
          <a:off x="609600" y="5743577"/>
          <a:ext cx="3819525" cy="9048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1100" b="1"/>
            <a:t>Accompanying</a:t>
          </a:r>
          <a:r>
            <a:rPr lang="is-IS" sz="1100" b="1" baseline="0"/>
            <a:t> narrative:</a:t>
          </a:r>
        </a:p>
        <a:p>
          <a:pPr marL="0" marR="0" lvl="0" indent="0" defTabSz="914400" eaLnBrk="1" fontAlgn="auto" latinLnBrk="0" hangingPunct="1">
            <a:lnSpc>
              <a:spcPct val="100000"/>
            </a:lnSpc>
            <a:spcBef>
              <a:spcPts val="0"/>
            </a:spcBef>
            <a:spcAft>
              <a:spcPts val="0"/>
            </a:spcAft>
            <a:buClrTx/>
            <a:buSzTx/>
            <a:buFontTx/>
            <a:buNone/>
            <a:tabLst/>
            <a:defRPr/>
          </a:pPr>
          <a:r>
            <a:rPr lang="is-IS" sz="1100" b="0" i="0" baseline="0">
              <a:solidFill>
                <a:schemeClr val="dk1"/>
              </a:solidFill>
              <a:effectLst/>
              <a:latin typeface="+mn-lt"/>
              <a:ea typeface="+mn-ea"/>
              <a:cs typeface="+mn-cs"/>
            </a:rPr>
            <a:t>For further information regarding capital buffers, see chapter 3 in the Bank's Pillar III report 2024.</a:t>
          </a:r>
          <a:r>
            <a:rPr lang="is-IS" sz="1100" b="0" i="0" u="none" strike="noStrike" baseline="0">
              <a:solidFill>
                <a:schemeClr val="dk1"/>
              </a:solidFill>
              <a:latin typeface="+mn-lt"/>
              <a:ea typeface="+mn-ea"/>
              <a:cs typeface="+mn-cs"/>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8</xdr:row>
      <xdr:rowOff>76200</xdr:rowOff>
    </xdr:from>
    <xdr:to>
      <xdr:col>3</xdr:col>
      <xdr:colOff>333375</xdr:colOff>
      <xdr:row>14</xdr:row>
      <xdr:rowOff>114300</xdr:rowOff>
    </xdr:to>
    <xdr:sp macro="" textlink="">
      <xdr:nvSpPr>
        <xdr:cNvPr id="2" name="TextBox 1">
          <a:extLst>
            <a:ext uri="{FF2B5EF4-FFF2-40B4-BE49-F238E27FC236}">
              <a16:creationId xmlns:a16="http://schemas.microsoft.com/office/drawing/2014/main" id="{4A894757-8BB2-4BDE-AD52-591E1B9824C2}"/>
            </a:ext>
          </a:extLst>
        </xdr:cNvPr>
        <xdr:cNvSpPr txBox="1"/>
      </xdr:nvSpPr>
      <xdr:spPr>
        <a:xfrm>
          <a:off x="619125" y="1219200"/>
          <a:ext cx="3800475" cy="895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1100" b="1"/>
            <a:t>Accompanying</a:t>
          </a:r>
          <a:r>
            <a:rPr lang="is-IS" sz="1100" b="1" baseline="0"/>
            <a:t> narrative:</a:t>
          </a:r>
        </a:p>
        <a:p>
          <a:pPr marL="0" marR="0" lvl="0" indent="0" defTabSz="914400" eaLnBrk="1" fontAlgn="auto" latinLnBrk="0" hangingPunct="1">
            <a:lnSpc>
              <a:spcPct val="100000"/>
            </a:lnSpc>
            <a:spcBef>
              <a:spcPts val="0"/>
            </a:spcBef>
            <a:spcAft>
              <a:spcPts val="0"/>
            </a:spcAft>
            <a:buClrTx/>
            <a:buSzTx/>
            <a:buFontTx/>
            <a:buNone/>
            <a:tabLst/>
            <a:defRPr/>
          </a:pPr>
          <a:r>
            <a:rPr lang="is-IS" sz="1100" b="0" i="0" baseline="0">
              <a:solidFill>
                <a:schemeClr val="dk1"/>
              </a:solidFill>
              <a:effectLst/>
              <a:latin typeface="+mn-lt"/>
              <a:ea typeface="+mn-ea"/>
              <a:cs typeface="+mn-cs"/>
            </a:rPr>
            <a:t>For further information regarding capital buffers, see chapter 3 in the Bank's Pillar III report 2024.</a:t>
          </a:r>
          <a:r>
            <a:rPr lang="is-IS" sz="1100" b="0" i="0" u="none" strike="noStrike" baseline="0">
              <a:solidFill>
                <a:schemeClr val="dk1"/>
              </a:solidFill>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is-IS" sz="1100" b="0" i="0" u="none" strike="noStrike" baseline="0">
              <a:solidFill>
                <a:schemeClr val="dk1"/>
              </a:solidFill>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is-IS" sz="1100" b="0" i="0" u="none" strike="noStrike" baseline="0">
              <a:solidFill>
                <a:schemeClr val="dk1"/>
              </a:solidFill>
              <a:latin typeface="+mn-lt"/>
              <a:ea typeface="+mn-ea"/>
              <a:cs typeface="+mn-cs"/>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76</xdr:row>
      <xdr:rowOff>1</xdr:rowOff>
    </xdr:from>
    <xdr:to>
      <xdr:col>3</xdr:col>
      <xdr:colOff>447675</xdr:colOff>
      <xdr:row>93</xdr:row>
      <xdr:rowOff>85726</xdr:rowOff>
    </xdr:to>
    <xdr:sp macro="" textlink="">
      <xdr:nvSpPr>
        <xdr:cNvPr id="2" name="TextBox 1">
          <a:extLst>
            <a:ext uri="{FF2B5EF4-FFF2-40B4-BE49-F238E27FC236}">
              <a16:creationId xmlns:a16="http://schemas.microsoft.com/office/drawing/2014/main" id="{638D2A18-5D99-4707-BD59-B6BDD18CA6D2}"/>
            </a:ext>
          </a:extLst>
        </xdr:cNvPr>
        <xdr:cNvSpPr txBox="1"/>
      </xdr:nvSpPr>
      <xdr:spPr>
        <a:xfrm>
          <a:off x="981075" y="12468226"/>
          <a:ext cx="6248400" cy="2514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1100" b="1"/>
            <a:t>Accompanying narrative:</a:t>
          </a:r>
        </a:p>
        <a:p>
          <a:pPr marL="0" marR="0" lvl="0" indent="0" defTabSz="914400" eaLnBrk="1" fontAlgn="auto" latinLnBrk="0" hangingPunct="1">
            <a:lnSpc>
              <a:spcPct val="100000"/>
            </a:lnSpc>
            <a:spcBef>
              <a:spcPts val="0"/>
            </a:spcBef>
            <a:spcAft>
              <a:spcPts val="0"/>
            </a:spcAft>
            <a:buClrTx/>
            <a:buSzTx/>
            <a:buFontTx/>
            <a:buNone/>
            <a:tabLst/>
            <a:defRPr/>
          </a:pPr>
          <a:r>
            <a:rPr lang="is-IS" sz="1100" b="0" i="0" u="none" strike="noStrike" baseline="0">
              <a:solidFill>
                <a:schemeClr val="dk1"/>
              </a:solidFill>
              <a:latin typeface="+mn-lt"/>
              <a:ea typeface="+mn-ea"/>
              <a:cs typeface="+mn-cs"/>
            </a:rPr>
            <a:t>Banks are required to disclose and detail the source of material differences between their total balance sheet assets (net of on-balance sheet derivative and securities financing transaction (SFT) assets) as reported in their financial statements and their on-balance sheet exposures as set out in row 1 of Template LR2. Banks are required to include the basis for their disclosures (eg quarter-end, daily averaging or monthly averaging). 	</a:t>
          </a:r>
        </a:p>
        <a:p>
          <a:pPr marL="0" marR="0" lvl="0" indent="0" defTabSz="914400" eaLnBrk="1" fontAlgn="auto" latinLnBrk="0" hangingPunct="1">
            <a:lnSpc>
              <a:spcPct val="100000"/>
            </a:lnSpc>
            <a:spcBef>
              <a:spcPts val="0"/>
            </a:spcBef>
            <a:spcAft>
              <a:spcPts val="0"/>
            </a:spcAft>
            <a:buClrTx/>
            <a:buSzTx/>
            <a:buFontTx/>
            <a:buNone/>
            <a:tabLst/>
            <a:defRPr/>
          </a:pPr>
          <a:r>
            <a:rPr lang="is-IS" sz="1100" b="0" i="0" u="none" strike="noStrike" baseline="0">
              <a:solidFill>
                <a:schemeClr val="dk1"/>
              </a:solidFill>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is-IS" sz="1100" b="0" i="0" u="none" strike="noStrike" baseline="0">
              <a:solidFill>
                <a:schemeClr val="dk1"/>
              </a:solidFill>
              <a:latin typeface="+mn-lt"/>
              <a:ea typeface="+mn-ea"/>
              <a:cs typeface="+mn-cs"/>
            </a:rPr>
            <a:t>Banks must describe the key factors that have had a material impact on the leverage ratio at the end of the reporting period compared to the end of the previous reporting period. Banks are required to include the basis for their disclosures (eg quarter-end, daily averaging or monthly averaging). 	</a:t>
          </a:r>
        </a:p>
        <a:p>
          <a:pPr marL="0" marR="0" lvl="0" indent="0" defTabSz="914400" eaLnBrk="1" fontAlgn="auto" latinLnBrk="0" hangingPunct="1">
            <a:lnSpc>
              <a:spcPct val="100000"/>
            </a:lnSpc>
            <a:spcBef>
              <a:spcPts val="0"/>
            </a:spcBef>
            <a:spcAft>
              <a:spcPts val="0"/>
            </a:spcAft>
            <a:buClrTx/>
            <a:buSzTx/>
            <a:buFontTx/>
            <a:buNone/>
            <a:tabLst/>
            <a:defRPr/>
          </a:pPr>
          <a:r>
            <a:rPr lang="is-IS" sz="1100" b="0" i="0" u="none" strike="noStrike" baseline="0">
              <a:solidFill>
                <a:schemeClr val="dk1"/>
              </a:solidFill>
              <a:latin typeface="+mn-lt"/>
              <a:ea typeface="+mn-ea"/>
              <a:cs typeface="+mn-cs"/>
            </a:rPr>
            <a:t>	</a:t>
          </a:r>
        </a:p>
      </xdr:txBody>
    </xdr:sp>
    <xdr:clientData/>
  </xdr:twoCellAnchor>
  <xdr:twoCellAnchor>
    <xdr:from>
      <xdr:col>2</xdr:col>
      <xdr:colOff>0</xdr:colOff>
      <xdr:row>22</xdr:row>
      <xdr:rowOff>0</xdr:rowOff>
    </xdr:from>
    <xdr:to>
      <xdr:col>2</xdr:col>
      <xdr:colOff>3895725</xdr:colOff>
      <xdr:row>27</xdr:row>
      <xdr:rowOff>9525</xdr:rowOff>
    </xdr:to>
    <xdr:sp macro="" textlink="">
      <xdr:nvSpPr>
        <xdr:cNvPr id="3" name="TextBox 2">
          <a:extLst>
            <a:ext uri="{FF2B5EF4-FFF2-40B4-BE49-F238E27FC236}">
              <a16:creationId xmlns:a16="http://schemas.microsoft.com/office/drawing/2014/main" id="{0E09B150-B946-4E1F-9663-7808FDDB3C71}"/>
            </a:ext>
          </a:extLst>
        </xdr:cNvPr>
        <xdr:cNvSpPr txBox="1"/>
      </xdr:nvSpPr>
      <xdr:spPr>
        <a:xfrm>
          <a:off x="1200150" y="4029075"/>
          <a:ext cx="3895725" cy="962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1100" b="1"/>
            <a:t>Accompanying</a:t>
          </a:r>
          <a:r>
            <a:rPr lang="is-IS" sz="1100" b="1" baseline="0"/>
            <a:t> narrative:</a:t>
          </a:r>
        </a:p>
        <a:p>
          <a:pPr eaLnBrk="1" fontAlgn="auto" latinLnBrk="0" hangingPunct="1"/>
          <a:r>
            <a:rPr lang="is-IS" sz="1100" b="0" i="0" baseline="0">
              <a:solidFill>
                <a:schemeClr val="dk1"/>
              </a:solidFill>
              <a:effectLst/>
              <a:latin typeface="+mn-lt"/>
              <a:ea typeface="+mn-ea"/>
              <a:cs typeface="+mn-cs"/>
            </a:rPr>
            <a:t>For further information regarding the Bank's leverage ratio, see chapter 3.5 in the Bank's Pillar III report 2024.</a:t>
          </a:r>
          <a:r>
            <a:rPr lang="is-IS" sz="1100" b="0" i="0" u="none" strike="noStrike" baseline="0">
              <a:solidFill>
                <a:schemeClr val="dk1"/>
              </a:solidFill>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is-IS" sz="1100" b="0" i="0" u="none" strike="noStrike" baseline="0">
              <a:solidFill>
                <a:schemeClr val="dk1"/>
              </a:solidFill>
              <a:latin typeface="+mn-lt"/>
              <a:ea typeface="+mn-ea"/>
              <a:cs typeface="+mn-cs"/>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200025</xdr:colOff>
      <xdr:row>72</xdr:row>
      <xdr:rowOff>28575</xdr:rowOff>
    </xdr:from>
    <xdr:to>
      <xdr:col>2</xdr:col>
      <xdr:colOff>3429000</xdr:colOff>
      <xdr:row>77</xdr:row>
      <xdr:rowOff>19050</xdr:rowOff>
    </xdr:to>
    <xdr:sp macro="" textlink="">
      <xdr:nvSpPr>
        <xdr:cNvPr id="3" name="TextBox 2">
          <a:extLst>
            <a:ext uri="{FF2B5EF4-FFF2-40B4-BE49-F238E27FC236}">
              <a16:creationId xmlns:a16="http://schemas.microsoft.com/office/drawing/2014/main" id="{46264BC2-FD59-4B04-8062-75756C4B67CD}"/>
            </a:ext>
          </a:extLst>
        </xdr:cNvPr>
        <xdr:cNvSpPr txBox="1"/>
      </xdr:nvSpPr>
      <xdr:spPr>
        <a:xfrm>
          <a:off x="590550" y="15259050"/>
          <a:ext cx="3819525" cy="942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1100" b="1"/>
            <a:t>Accompanying</a:t>
          </a:r>
          <a:r>
            <a:rPr lang="is-IS" sz="1100" b="1" baseline="0"/>
            <a:t> narrative:</a:t>
          </a:r>
        </a:p>
        <a:p>
          <a:pPr eaLnBrk="1" fontAlgn="auto" latinLnBrk="0" hangingPunct="1"/>
          <a:r>
            <a:rPr lang="is-IS" sz="1100" b="0" i="0" baseline="0">
              <a:solidFill>
                <a:schemeClr val="dk1"/>
              </a:solidFill>
              <a:effectLst/>
              <a:latin typeface="+mn-lt"/>
              <a:ea typeface="+mn-ea"/>
              <a:cs typeface="+mn-cs"/>
            </a:rPr>
            <a:t>For further information regarding the Bank's leverage ratio, see chapter 3.5 in the Bank's Pillar III report 2024.	</a:t>
          </a:r>
          <a:r>
            <a:rPr lang="is-IS" sz="1100" b="0" i="0" u="none" strike="noStrike" baseline="0">
              <a:solidFill>
                <a:schemeClr val="dk1"/>
              </a:solidFill>
              <a:latin typeface="+mn-lt"/>
              <a:ea typeface="+mn-ea"/>
              <a:cs typeface="+mn-cs"/>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73</xdr:row>
      <xdr:rowOff>1</xdr:rowOff>
    </xdr:from>
    <xdr:to>
      <xdr:col>3</xdr:col>
      <xdr:colOff>447675</xdr:colOff>
      <xdr:row>90</xdr:row>
      <xdr:rowOff>85726</xdr:rowOff>
    </xdr:to>
    <xdr:sp macro="" textlink="">
      <xdr:nvSpPr>
        <xdr:cNvPr id="2" name="TextBox 1">
          <a:extLst>
            <a:ext uri="{FF2B5EF4-FFF2-40B4-BE49-F238E27FC236}">
              <a16:creationId xmlns:a16="http://schemas.microsoft.com/office/drawing/2014/main" id="{19D9C21C-861F-4BEE-BFB1-5B89C422A4A8}"/>
            </a:ext>
          </a:extLst>
        </xdr:cNvPr>
        <xdr:cNvSpPr txBox="1"/>
      </xdr:nvSpPr>
      <xdr:spPr>
        <a:xfrm>
          <a:off x="981075" y="15135226"/>
          <a:ext cx="6248400" cy="3324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1100" b="1"/>
            <a:t>Accompanying narrative:</a:t>
          </a:r>
        </a:p>
        <a:p>
          <a:pPr marL="0" marR="0" lvl="0" indent="0" defTabSz="914400" eaLnBrk="1" fontAlgn="auto" latinLnBrk="0" hangingPunct="1">
            <a:lnSpc>
              <a:spcPct val="100000"/>
            </a:lnSpc>
            <a:spcBef>
              <a:spcPts val="0"/>
            </a:spcBef>
            <a:spcAft>
              <a:spcPts val="0"/>
            </a:spcAft>
            <a:buClrTx/>
            <a:buSzTx/>
            <a:buFontTx/>
            <a:buNone/>
            <a:tabLst/>
            <a:defRPr/>
          </a:pPr>
          <a:r>
            <a:rPr lang="is-IS" sz="1100" b="0" i="0" u="none" strike="noStrike" baseline="0">
              <a:solidFill>
                <a:schemeClr val="dk1"/>
              </a:solidFill>
              <a:latin typeface="+mn-lt"/>
              <a:ea typeface="+mn-ea"/>
              <a:cs typeface="+mn-cs"/>
            </a:rPr>
            <a:t>Banks are required to disclose and detail the source of material differences between their total balance sheet assets (net of on-balance sheet derivative and securities financing transaction (SFT) assets) as reported in their financial statements and their on-balance sheet exposures as set out in row 1 of Template LR2. Banks are required to include the basis for their disclosures (eg quarter-end, daily averaging or monthly averaging). 	</a:t>
          </a:r>
        </a:p>
        <a:p>
          <a:pPr marL="0" marR="0" lvl="0" indent="0" defTabSz="914400" eaLnBrk="1" fontAlgn="auto" latinLnBrk="0" hangingPunct="1">
            <a:lnSpc>
              <a:spcPct val="100000"/>
            </a:lnSpc>
            <a:spcBef>
              <a:spcPts val="0"/>
            </a:spcBef>
            <a:spcAft>
              <a:spcPts val="0"/>
            </a:spcAft>
            <a:buClrTx/>
            <a:buSzTx/>
            <a:buFontTx/>
            <a:buNone/>
            <a:tabLst/>
            <a:defRPr/>
          </a:pPr>
          <a:r>
            <a:rPr lang="is-IS" sz="1100" b="0" i="0" u="none" strike="noStrike" baseline="0">
              <a:solidFill>
                <a:schemeClr val="dk1"/>
              </a:solidFill>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is-IS" sz="1100" b="0" i="0" u="none" strike="noStrike" baseline="0">
              <a:solidFill>
                <a:schemeClr val="dk1"/>
              </a:solidFill>
              <a:latin typeface="+mn-lt"/>
              <a:ea typeface="+mn-ea"/>
              <a:cs typeface="+mn-cs"/>
            </a:rPr>
            <a:t>Banks must describe the key factors that have had a material impact on the leverage ratio at the end of the reporting period compared to the end of the previous reporting period. Banks are required to include the basis for their disclosures (eg quarter-end, daily averaging or monthly averaging). 	</a:t>
          </a:r>
        </a:p>
        <a:p>
          <a:pPr marL="0" marR="0" lvl="0" indent="0" defTabSz="914400" eaLnBrk="1" fontAlgn="auto" latinLnBrk="0" hangingPunct="1">
            <a:lnSpc>
              <a:spcPct val="100000"/>
            </a:lnSpc>
            <a:spcBef>
              <a:spcPts val="0"/>
            </a:spcBef>
            <a:spcAft>
              <a:spcPts val="0"/>
            </a:spcAft>
            <a:buClrTx/>
            <a:buSzTx/>
            <a:buFontTx/>
            <a:buNone/>
            <a:tabLst/>
            <a:defRPr/>
          </a:pPr>
          <a:r>
            <a:rPr lang="is-IS" sz="1100" b="0" i="0" u="none" strike="noStrike" baseline="0">
              <a:solidFill>
                <a:schemeClr val="dk1"/>
              </a:solidFill>
              <a:latin typeface="+mn-lt"/>
              <a:ea typeface="+mn-ea"/>
              <a:cs typeface="+mn-cs"/>
            </a:rPr>
            <a:t>	</a:t>
          </a:r>
        </a:p>
      </xdr:txBody>
    </xdr:sp>
    <xdr:clientData/>
  </xdr:twoCellAnchor>
  <xdr:twoCellAnchor>
    <xdr:from>
      <xdr:col>2</xdr:col>
      <xdr:colOff>1</xdr:colOff>
      <xdr:row>19</xdr:row>
      <xdr:rowOff>0</xdr:rowOff>
    </xdr:from>
    <xdr:to>
      <xdr:col>2</xdr:col>
      <xdr:colOff>3790951</xdr:colOff>
      <xdr:row>24</xdr:row>
      <xdr:rowOff>85725</xdr:rowOff>
    </xdr:to>
    <xdr:sp macro="" textlink="">
      <xdr:nvSpPr>
        <xdr:cNvPr id="3" name="TextBox 2">
          <a:extLst>
            <a:ext uri="{FF2B5EF4-FFF2-40B4-BE49-F238E27FC236}">
              <a16:creationId xmlns:a16="http://schemas.microsoft.com/office/drawing/2014/main" id="{72D18C0E-B483-4C28-8E70-BD88A337C730}"/>
            </a:ext>
          </a:extLst>
        </xdr:cNvPr>
        <xdr:cNvSpPr txBox="1"/>
      </xdr:nvSpPr>
      <xdr:spPr>
        <a:xfrm>
          <a:off x="1200151" y="3143250"/>
          <a:ext cx="3790950" cy="1038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1100" b="1"/>
            <a:t>Accompanying</a:t>
          </a:r>
          <a:r>
            <a:rPr lang="is-IS" sz="1100" b="1" baseline="0"/>
            <a:t> narrative:</a:t>
          </a:r>
        </a:p>
        <a:p>
          <a:pPr marL="0" marR="0" lvl="0" indent="0" defTabSz="914400" eaLnBrk="1" fontAlgn="auto" latinLnBrk="0" hangingPunct="1">
            <a:lnSpc>
              <a:spcPct val="100000"/>
            </a:lnSpc>
            <a:spcBef>
              <a:spcPts val="0"/>
            </a:spcBef>
            <a:spcAft>
              <a:spcPts val="0"/>
            </a:spcAft>
            <a:buClrTx/>
            <a:buSzTx/>
            <a:buFontTx/>
            <a:buNone/>
            <a:tabLst/>
            <a:defRPr/>
          </a:pPr>
          <a:r>
            <a:rPr lang="is-IS" sz="1100" b="0" i="0" baseline="0">
              <a:solidFill>
                <a:schemeClr val="dk1"/>
              </a:solidFill>
              <a:effectLst/>
              <a:latin typeface="+mn-lt"/>
              <a:ea typeface="+mn-ea"/>
              <a:cs typeface="+mn-cs"/>
            </a:rPr>
            <a:t>For further information regarding the Bank's leverage ratio, see chapter 3.5 in the Bank's Pillar III report 2024.</a:t>
          </a:r>
          <a:r>
            <a:rPr lang="is-IS" sz="1100" b="0" i="0" u="none" strike="noStrike" baseline="0">
              <a:solidFill>
                <a:schemeClr val="dk1"/>
              </a:solidFill>
              <a:latin typeface="+mn-lt"/>
              <a:ea typeface="+mn-ea"/>
              <a:cs typeface="+mn-cs"/>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0</xdr:colOff>
      <xdr:row>42</xdr:row>
      <xdr:rowOff>0</xdr:rowOff>
    </xdr:from>
    <xdr:to>
      <xdr:col>5</xdr:col>
      <xdr:colOff>104775</xdr:colOff>
      <xdr:row>51</xdr:row>
      <xdr:rowOff>9525</xdr:rowOff>
    </xdr:to>
    <xdr:sp macro="" textlink="">
      <xdr:nvSpPr>
        <xdr:cNvPr id="4" name="TextBox 1">
          <a:extLst>
            <a:ext uri="{FF2B5EF4-FFF2-40B4-BE49-F238E27FC236}">
              <a16:creationId xmlns:a16="http://schemas.microsoft.com/office/drawing/2014/main" id="{94FC2D0F-AA5E-42A4-8882-6B38A26449EC}"/>
            </a:ext>
          </a:extLst>
        </xdr:cNvPr>
        <xdr:cNvSpPr txBox="1"/>
      </xdr:nvSpPr>
      <xdr:spPr>
        <a:xfrm>
          <a:off x="1066800" y="7477125"/>
          <a:ext cx="4905375" cy="129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1100" b="1"/>
            <a:t>Accompanying</a:t>
          </a:r>
          <a:r>
            <a:rPr lang="is-IS" sz="1100" b="1" baseline="0"/>
            <a:t> narrative:</a:t>
          </a:r>
        </a:p>
        <a:p>
          <a:pPr eaLnBrk="1" fontAlgn="auto" latinLnBrk="0" hangingPunct="1"/>
          <a:r>
            <a:rPr lang="is-IS" sz="1100" b="0" i="0" baseline="0">
              <a:solidFill>
                <a:schemeClr val="dk1"/>
              </a:solidFill>
              <a:effectLst/>
              <a:latin typeface="+mn-lt"/>
              <a:ea typeface="+mn-ea"/>
              <a:cs typeface="+mn-cs"/>
            </a:rPr>
            <a:t>There are no significant changes from the last reporting period. For further information regarding the Bank's liquidity coverage ratio, see chapter 6.2.1 in the Bank's Pillar III report 2024.</a:t>
          </a:r>
          <a:endParaRPr lang="is-I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is-IS" sz="1100" b="0" i="0" u="none" strike="noStrike" baseline="0">
              <a:solidFill>
                <a:schemeClr val="dk1"/>
              </a:solidFill>
              <a:latin typeface="+mn-lt"/>
              <a:ea typeface="+mn-ea"/>
              <a:cs typeface="+mn-cs"/>
            </a:rPr>
            <a:t>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0</xdr:colOff>
      <xdr:row>67</xdr:row>
      <xdr:rowOff>1</xdr:rowOff>
    </xdr:from>
    <xdr:to>
      <xdr:col>3</xdr:col>
      <xdr:colOff>447675</xdr:colOff>
      <xdr:row>84</xdr:row>
      <xdr:rowOff>85726</xdr:rowOff>
    </xdr:to>
    <xdr:sp macro="" textlink="">
      <xdr:nvSpPr>
        <xdr:cNvPr id="2" name="TextBox 1">
          <a:extLst>
            <a:ext uri="{FF2B5EF4-FFF2-40B4-BE49-F238E27FC236}">
              <a16:creationId xmlns:a16="http://schemas.microsoft.com/office/drawing/2014/main" id="{C84014C5-3B84-463B-A00E-CBD33B0BEB76}"/>
            </a:ext>
          </a:extLst>
        </xdr:cNvPr>
        <xdr:cNvSpPr txBox="1"/>
      </xdr:nvSpPr>
      <xdr:spPr>
        <a:xfrm>
          <a:off x="981075" y="14249401"/>
          <a:ext cx="6248400" cy="3324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1100" b="1"/>
            <a:t>Accompanying narrative:</a:t>
          </a:r>
        </a:p>
        <a:p>
          <a:pPr marL="0" marR="0" lvl="0" indent="0" defTabSz="914400" eaLnBrk="1" fontAlgn="auto" latinLnBrk="0" hangingPunct="1">
            <a:lnSpc>
              <a:spcPct val="100000"/>
            </a:lnSpc>
            <a:spcBef>
              <a:spcPts val="0"/>
            </a:spcBef>
            <a:spcAft>
              <a:spcPts val="0"/>
            </a:spcAft>
            <a:buClrTx/>
            <a:buSzTx/>
            <a:buFontTx/>
            <a:buNone/>
            <a:tabLst/>
            <a:defRPr/>
          </a:pPr>
          <a:r>
            <a:rPr lang="is-IS" sz="1100" b="0" i="0" u="none" strike="noStrike" baseline="0">
              <a:solidFill>
                <a:schemeClr val="dk1"/>
              </a:solidFill>
              <a:latin typeface="+mn-lt"/>
              <a:ea typeface="+mn-ea"/>
              <a:cs typeface="+mn-cs"/>
            </a:rPr>
            <a:t>Banks are required to disclose and detail the source of material differences between their total balance sheet assets (net of on-balance sheet derivative and securities financing transaction (SFT) assets) as reported in their financial statements and their on-balance sheet exposures as set out in row 1 of Template LR2. Banks are required to include the basis for their disclosures (eg quarter-end, daily averaging or monthly averaging). 	</a:t>
          </a:r>
        </a:p>
        <a:p>
          <a:pPr marL="0" marR="0" lvl="0" indent="0" defTabSz="914400" eaLnBrk="1" fontAlgn="auto" latinLnBrk="0" hangingPunct="1">
            <a:lnSpc>
              <a:spcPct val="100000"/>
            </a:lnSpc>
            <a:spcBef>
              <a:spcPts val="0"/>
            </a:spcBef>
            <a:spcAft>
              <a:spcPts val="0"/>
            </a:spcAft>
            <a:buClrTx/>
            <a:buSzTx/>
            <a:buFontTx/>
            <a:buNone/>
            <a:tabLst/>
            <a:defRPr/>
          </a:pPr>
          <a:r>
            <a:rPr lang="is-IS" sz="1100" b="0" i="0" u="none" strike="noStrike" baseline="0">
              <a:solidFill>
                <a:schemeClr val="dk1"/>
              </a:solidFill>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is-IS" sz="1100" b="0" i="0" u="none" strike="noStrike" baseline="0">
              <a:solidFill>
                <a:schemeClr val="dk1"/>
              </a:solidFill>
              <a:latin typeface="+mn-lt"/>
              <a:ea typeface="+mn-ea"/>
              <a:cs typeface="+mn-cs"/>
            </a:rPr>
            <a:t>Banks must describe the key factors that have had a material impact on the leverage ratio at the end of the reporting period compared to the end of the previous reporting period. Banks are required to include the basis for their disclosures (eg quarter-end, daily averaging or monthly averaging). 	</a:t>
          </a:r>
        </a:p>
        <a:p>
          <a:pPr marL="0" marR="0" lvl="0" indent="0" defTabSz="914400" eaLnBrk="1" fontAlgn="auto" latinLnBrk="0" hangingPunct="1">
            <a:lnSpc>
              <a:spcPct val="100000"/>
            </a:lnSpc>
            <a:spcBef>
              <a:spcPts val="0"/>
            </a:spcBef>
            <a:spcAft>
              <a:spcPts val="0"/>
            </a:spcAft>
            <a:buClrTx/>
            <a:buSzTx/>
            <a:buFontTx/>
            <a:buNone/>
            <a:tabLst/>
            <a:defRPr/>
          </a:pPr>
          <a:r>
            <a:rPr lang="is-IS" sz="1100" b="0" i="0" u="none" strike="noStrike" baseline="0">
              <a:solidFill>
                <a:schemeClr val="dk1"/>
              </a:solidFill>
              <a:latin typeface="+mn-lt"/>
              <a:ea typeface="+mn-ea"/>
              <a:cs typeface="+mn-cs"/>
            </a:rPr>
            <a:t>	</a:t>
          </a:r>
        </a:p>
      </xdr:txBody>
    </xdr:sp>
    <xdr:clientData/>
  </xdr:twoCellAnchor>
</xdr:wsDr>
</file>

<file path=xl/theme/theme1.xml><?xml version="1.0" encoding="utf-8"?>
<a:theme xmlns:a="http://schemas.openxmlformats.org/drawingml/2006/main" name="Office Theme">
  <a:themeElements>
    <a:clrScheme name="Landsbankinn">
      <a:dk1>
        <a:sysClr val="windowText" lastClr="000000"/>
      </a:dk1>
      <a:lt1>
        <a:sysClr val="window" lastClr="FFFFFF"/>
      </a:lt1>
      <a:dk2>
        <a:srgbClr val="81806F"/>
      </a:dk2>
      <a:lt2>
        <a:srgbClr val="DDDCCB"/>
      </a:lt2>
      <a:accent1>
        <a:srgbClr val="1E3C5A"/>
      </a:accent1>
      <a:accent2>
        <a:srgbClr val="FF8228"/>
      </a:accent2>
      <a:accent3>
        <a:srgbClr val="0096AA"/>
      </a:accent3>
      <a:accent4>
        <a:srgbClr val="81806F"/>
      </a:accent4>
      <a:accent5>
        <a:srgbClr val="FF0000"/>
      </a:accent5>
      <a:accent6>
        <a:srgbClr val="DDDCCB"/>
      </a:accent6>
      <a:hlink>
        <a:srgbClr val="1E3C5A"/>
      </a:hlink>
      <a:folHlink>
        <a:srgbClr val="0096AA"/>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landsbankinn.is/en/the-bank/investor-relations"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7.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8.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6.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8.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50.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51.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53.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sheetPr>
  <dimension ref="B3:M12"/>
  <sheetViews>
    <sheetView showGridLines="0" zoomScale="85" zoomScaleNormal="85" workbookViewId="0"/>
  </sheetViews>
  <sheetFormatPr defaultColWidth="9.1796875" defaultRowHeight="10.5"/>
  <cols>
    <col min="1" max="1" width="9.1796875" style="2"/>
    <col min="2" max="2" width="10.26953125" style="2" bestFit="1" customWidth="1"/>
    <col min="3" max="16384" width="9.1796875" style="2"/>
  </cols>
  <sheetData>
    <row r="3" spans="2:13">
      <c r="B3" s="1" t="s">
        <v>0</v>
      </c>
    </row>
    <row r="5" spans="2:13">
      <c r="B5" s="698" t="s">
        <v>1</v>
      </c>
      <c r="C5" s="698"/>
      <c r="D5" s="698"/>
      <c r="E5" s="698"/>
      <c r="F5" s="698"/>
      <c r="G5" s="698"/>
      <c r="H5" s="698"/>
      <c r="I5" s="698"/>
      <c r="J5" s="698"/>
      <c r="K5" s="698"/>
      <c r="L5" s="698"/>
      <c r="M5" s="698"/>
    </row>
    <row r="6" spans="2:13">
      <c r="B6" s="698"/>
      <c r="C6" s="698"/>
      <c r="D6" s="698"/>
      <c r="E6" s="698"/>
      <c r="F6" s="698"/>
      <c r="G6" s="698"/>
      <c r="H6" s="698"/>
      <c r="I6" s="698"/>
      <c r="J6" s="698"/>
      <c r="K6" s="698"/>
      <c r="L6" s="698"/>
      <c r="M6" s="698"/>
    </row>
    <row r="7" spans="2:13">
      <c r="B7" s="698"/>
      <c r="C7" s="698"/>
      <c r="D7" s="698"/>
      <c r="E7" s="698"/>
      <c r="F7" s="698"/>
      <c r="G7" s="698"/>
      <c r="H7" s="698"/>
      <c r="I7" s="698"/>
      <c r="J7" s="698"/>
      <c r="K7" s="698"/>
      <c r="L7" s="698"/>
      <c r="M7" s="698"/>
    </row>
    <row r="8" spans="2:13">
      <c r="B8" s="698"/>
      <c r="C8" s="698"/>
      <c r="D8" s="698"/>
      <c r="E8" s="698"/>
      <c r="F8" s="698"/>
      <c r="G8" s="698"/>
      <c r="H8" s="698"/>
      <c r="I8" s="698"/>
      <c r="J8" s="698"/>
      <c r="K8" s="698"/>
      <c r="L8" s="698"/>
      <c r="M8" s="698"/>
    </row>
    <row r="9" spans="2:13">
      <c r="B9" s="698"/>
      <c r="C9" s="698"/>
      <c r="D9" s="698"/>
      <c r="E9" s="698"/>
      <c r="F9" s="698"/>
      <c r="G9" s="698"/>
      <c r="H9" s="698"/>
      <c r="I9" s="698"/>
      <c r="J9" s="698"/>
      <c r="K9" s="698"/>
      <c r="L9" s="698"/>
      <c r="M9" s="698"/>
    </row>
    <row r="10" spans="2:13">
      <c r="B10" s="698"/>
      <c r="C10" s="698"/>
      <c r="D10" s="698"/>
      <c r="E10" s="698"/>
      <c r="F10" s="698"/>
      <c r="G10" s="698"/>
      <c r="H10" s="698"/>
      <c r="I10" s="698"/>
      <c r="J10" s="698"/>
      <c r="K10" s="698"/>
      <c r="L10" s="698"/>
      <c r="M10" s="698"/>
    </row>
    <row r="11" spans="2:13">
      <c r="B11" s="698"/>
      <c r="C11" s="698"/>
      <c r="D11" s="698"/>
      <c r="E11" s="698"/>
      <c r="F11" s="698"/>
      <c r="G11" s="698"/>
      <c r="H11" s="698"/>
      <c r="I11" s="698"/>
      <c r="J11" s="698"/>
      <c r="K11" s="698"/>
      <c r="L11" s="698"/>
      <c r="M11" s="698"/>
    </row>
    <row r="12" spans="2:13">
      <c r="B12" s="698"/>
      <c r="C12" s="698"/>
      <c r="D12" s="698"/>
      <c r="E12" s="698"/>
      <c r="F12" s="698"/>
      <c r="G12" s="698"/>
      <c r="H12" s="698"/>
      <c r="I12" s="698"/>
      <c r="J12" s="698"/>
      <c r="K12" s="698"/>
      <c r="L12" s="698"/>
      <c r="M12" s="698"/>
    </row>
  </sheetData>
  <mergeCells count="1">
    <mergeCell ref="B5:M1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487F0-D1C6-45A2-9C81-B72E59EC0806}">
  <sheetPr codeName="Sheet10">
    <tabColor theme="4"/>
    <pageSetUpPr fitToPage="1"/>
  </sheetPr>
  <dimension ref="B2:V51"/>
  <sheetViews>
    <sheetView showGridLines="0" workbookViewId="0"/>
  </sheetViews>
  <sheetFormatPr defaultColWidth="8.81640625" defaultRowHeight="10"/>
  <cols>
    <col min="1" max="1" width="8.81640625" style="5"/>
    <col min="2" max="2" width="18.453125" style="5" customWidth="1"/>
    <col min="3" max="3" width="73.81640625" style="5" customWidth="1"/>
    <col min="4" max="4" width="20.81640625" style="5" customWidth="1"/>
    <col min="5" max="5" width="19.7265625" style="5" customWidth="1"/>
    <col min="6" max="13" width="18.453125" style="5" bestFit="1" customWidth="1"/>
    <col min="14" max="20" width="16.54296875" style="5" bestFit="1" customWidth="1"/>
    <col min="21" max="16384" width="8.81640625" style="5"/>
  </cols>
  <sheetData>
    <row r="2" spans="2:22" ht="14.5">
      <c r="B2" s="296" t="s">
        <v>466</v>
      </c>
      <c r="C2" s="294"/>
      <c r="D2" s="294"/>
      <c r="E2" s="295"/>
      <c r="F2" s="17"/>
      <c r="G2" s="17"/>
      <c r="H2" s="17"/>
      <c r="I2" s="17"/>
      <c r="J2" s="17"/>
      <c r="K2" s="17"/>
      <c r="L2" s="17"/>
      <c r="M2" s="17"/>
      <c r="N2" s="17"/>
      <c r="O2" s="17"/>
      <c r="P2" s="17"/>
      <c r="Q2" s="17"/>
      <c r="R2" s="17"/>
      <c r="S2" s="17"/>
      <c r="T2" s="17"/>
      <c r="U2" s="17"/>
      <c r="V2" s="17" t="s">
        <v>157</v>
      </c>
    </row>
    <row r="4" spans="2:22">
      <c r="D4" s="741" t="s">
        <v>467</v>
      </c>
      <c r="E4" s="741"/>
      <c r="F4" s="741"/>
      <c r="G4" s="741"/>
      <c r="H4" s="741"/>
      <c r="I4" s="741" t="s">
        <v>468</v>
      </c>
      <c r="J4" s="741"/>
      <c r="K4" s="741"/>
      <c r="L4" s="741"/>
      <c r="M4" s="741"/>
      <c r="N4" s="741"/>
      <c r="O4" s="741"/>
      <c r="P4" s="741"/>
      <c r="Q4" s="741"/>
      <c r="R4" s="741"/>
      <c r="S4" s="741"/>
      <c r="T4" s="741"/>
    </row>
    <row r="5" spans="2:22">
      <c r="B5" s="12">
        <v>1</v>
      </c>
      <c r="C5" s="260" t="s">
        <v>469</v>
      </c>
      <c r="D5" s="331" t="s">
        <v>470</v>
      </c>
      <c r="E5" s="331" t="s">
        <v>470</v>
      </c>
      <c r="F5" s="331" t="s">
        <v>470</v>
      </c>
      <c r="G5" s="331" t="s">
        <v>470</v>
      </c>
      <c r="H5" s="331" t="s">
        <v>470</v>
      </c>
      <c r="I5" s="331" t="s">
        <v>470</v>
      </c>
      <c r="J5" s="331" t="s">
        <v>470</v>
      </c>
      <c r="K5" s="331" t="s">
        <v>470</v>
      </c>
      <c r="L5" s="331" t="s">
        <v>470</v>
      </c>
      <c r="M5" s="331" t="s">
        <v>470</v>
      </c>
      <c r="N5" s="331" t="s">
        <v>470</v>
      </c>
      <c r="O5" s="331" t="s">
        <v>470</v>
      </c>
      <c r="P5" s="331" t="s">
        <v>470</v>
      </c>
      <c r="Q5" s="331" t="s">
        <v>470</v>
      </c>
      <c r="R5" s="331" t="s">
        <v>470</v>
      </c>
      <c r="S5" s="331" t="s">
        <v>470</v>
      </c>
      <c r="T5" s="331" t="s">
        <v>470</v>
      </c>
    </row>
    <row r="6" spans="2:22">
      <c r="B6" s="12">
        <v>2</v>
      </c>
      <c r="C6" s="260" t="s">
        <v>471</v>
      </c>
      <c r="D6" s="331" t="s">
        <v>472</v>
      </c>
      <c r="E6" s="331" t="s">
        <v>473</v>
      </c>
      <c r="F6" s="331" t="s">
        <v>1740</v>
      </c>
      <c r="G6" s="331" t="s">
        <v>1741</v>
      </c>
      <c r="H6" s="331" t="s">
        <v>1742</v>
      </c>
      <c r="I6" s="331" t="s">
        <v>474</v>
      </c>
      <c r="J6" s="331" t="s">
        <v>475</v>
      </c>
      <c r="K6" s="331" t="s">
        <v>476</v>
      </c>
      <c r="L6" s="331" t="s">
        <v>477</v>
      </c>
      <c r="M6" s="331" t="s">
        <v>478</v>
      </c>
      <c r="N6" s="331" t="s">
        <v>479</v>
      </c>
      <c r="O6" s="331" t="s">
        <v>480</v>
      </c>
      <c r="P6" s="331" t="s">
        <v>481</v>
      </c>
      <c r="Q6" s="331" t="s">
        <v>1743</v>
      </c>
      <c r="R6" s="331" t="s">
        <v>1744</v>
      </c>
      <c r="S6" s="331" t="s">
        <v>1745</v>
      </c>
      <c r="T6" s="331" t="s">
        <v>1746</v>
      </c>
    </row>
    <row r="7" spans="2:22">
      <c r="B7" s="12" t="s">
        <v>482</v>
      </c>
      <c r="C7" s="260" t="s">
        <v>483</v>
      </c>
      <c r="D7" s="331" t="s">
        <v>484</v>
      </c>
      <c r="E7" s="331" t="s">
        <v>484</v>
      </c>
      <c r="F7" s="331" t="s">
        <v>484</v>
      </c>
      <c r="G7" s="331" t="s">
        <v>484</v>
      </c>
      <c r="H7" s="331" t="s">
        <v>484</v>
      </c>
      <c r="I7" s="331" t="s">
        <v>485</v>
      </c>
      <c r="J7" s="331" t="s">
        <v>485</v>
      </c>
      <c r="K7" s="331" t="s">
        <v>484</v>
      </c>
      <c r="L7" s="331" t="s">
        <v>484</v>
      </c>
      <c r="M7" s="331" t="s">
        <v>485</v>
      </c>
      <c r="N7" s="331" t="s">
        <v>485</v>
      </c>
      <c r="O7" s="331" t="s">
        <v>484</v>
      </c>
      <c r="P7" s="331" t="s">
        <v>485</v>
      </c>
      <c r="Q7" s="331" t="s">
        <v>484</v>
      </c>
      <c r="R7" s="331" t="s">
        <v>484</v>
      </c>
      <c r="S7" s="331" t="s">
        <v>484</v>
      </c>
      <c r="T7" s="331" t="s">
        <v>484</v>
      </c>
    </row>
    <row r="8" spans="2:22">
      <c r="B8" s="12">
        <v>3</v>
      </c>
      <c r="C8" s="260" t="s">
        <v>486</v>
      </c>
      <c r="D8" s="331" t="s">
        <v>487</v>
      </c>
      <c r="E8" s="331" t="s">
        <v>487</v>
      </c>
      <c r="F8" s="331" t="s">
        <v>487</v>
      </c>
      <c r="G8" s="331" t="s">
        <v>487</v>
      </c>
      <c r="H8" s="331" t="s">
        <v>487</v>
      </c>
      <c r="I8" s="331" t="s">
        <v>488</v>
      </c>
      <c r="J8" s="331" t="s">
        <v>488</v>
      </c>
      <c r="K8" s="331" t="s">
        <v>488</v>
      </c>
      <c r="L8" s="331" t="s">
        <v>488</v>
      </c>
      <c r="M8" s="331" t="s">
        <v>488</v>
      </c>
      <c r="N8" s="331" t="s">
        <v>488</v>
      </c>
      <c r="O8" s="331" t="s">
        <v>488</v>
      </c>
      <c r="P8" s="331" t="s">
        <v>488</v>
      </c>
      <c r="Q8" s="331" t="s">
        <v>488</v>
      </c>
      <c r="R8" s="331" t="s">
        <v>488</v>
      </c>
      <c r="S8" s="331" t="s">
        <v>488</v>
      </c>
      <c r="T8" s="331" t="s">
        <v>488</v>
      </c>
    </row>
    <row r="9" spans="2:22">
      <c r="B9" s="12" t="s">
        <v>489</v>
      </c>
      <c r="C9" s="260" t="s">
        <v>490</v>
      </c>
      <c r="D9" s="331"/>
      <c r="E9" s="331" t="s">
        <v>491</v>
      </c>
      <c r="F9" s="331" t="s">
        <v>491</v>
      </c>
      <c r="G9" s="331" t="s">
        <v>491</v>
      </c>
      <c r="H9" s="331" t="s">
        <v>491</v>
      </c>
      <c r="I9" s="331"/>
      <c r="J9" s="331"/>
      <c r="K9" s="331"/>
      <c r="L9" s="331"/>
      <c r="M9" s="331" t="s">
        <v>491</v>
      </c>
      <c r="N9" s="331" t="s">
        <v>491</v>
      </c>
      <c r="O9" s="331" t="s">
        <v>491</v>
      </c>
      <c r="P9" s="331" t="s">
        <v>491</v>
      </c>
      <c r="Q9" s="331" t="s">
        <v>491</v>
      </c>
      <c r="R9" s="331" t="s">
        <v>491</v>
      </c>
      <c r="S9" s="331" t="s">
        <v>491</v>
      </c>
      <c r="T9" s="331" t="s">
        <v>491</v>
      </c>
    </row>
    <row r="10" spans="2:22">
      <c r="B10" s="12"/>
      <c r="C10" s="260" t="s">
        <v>492</v>
      </c>
      <c r="D10" s="332"/>
      <c r="E10" s="332"/>
      <c r="F10" s="332"/>
      <c r="G10" s="332"/>
      <c r="H10" s="332"/>
      <c r="I10" s="332"/>
      <c r="J10" s="332"/>
      <c r="K10" s="332"/>
      <c r="L10" s="332"/>
      <c r="M10" s="332"/>
      <c r="N10" s="332"/>
      <c r="O10" s="332"/>
      <c r="P10" s="332"/>
      <c r="Q10" s="332"/>
      <c r="R10" s="332"/>
      <c r="S10" s="332"/>
      <c r="T10" s="332"/>
    </row>
    <row r="11" spans="2:22">
      <c r="B11" s="12">
        <v>4</v>
      </c>
      <c r="C11" s="260" t="s">
        <v>493</v>
      </c>
      <c r="D11" s="331" t="s">
        <v>494</v>
      </c>
      <c r="E11" s="331" t="s">
        <v>494</v>
      </c>
      <c r="F11" s="331" t="s">
        <v>494</v>
      </c>
      <c r="G11" s="331" t="s">
        <v>494</v>
      </c>
      <c r="H11" s="331" t="s">
        <v>494</v>
      </c>
      <c r="I11" s="331" t="s">
        <v>495</v>
      </c>
      <c r="J11" s="331" t="s">
        <v>495</v>
      </c>
      <c r="K11" s="331" t="s">
        <v>495</v>
      </c>
      <c r="L11" s="331" t="s">
        <v>495</v>
      </c>
      <c r="M11" s="331" t="s">
        <v>495</v>
      </c>
      <c r="N11" s="331" t="s">
        <v>495</v>
      </c>
      <c r="O11" s="331" t="s">
        <v>495</v>
      </c>
      <c r="P11" s="331" t="s">
        <v>495</v>
      </c>
      <c r="Q11" s="331" t="s">
        <v>495</v>
      </c>
      <c r="R11" s="331" t="s">
        <v>495</v>
      </c>
      <c r="S11" s="337" t="s">
        <v>561</v>
      </c>
      <c r="T11" s="337" t="s">
        <v>561</v>
      </c>
    </row>
    <row r="12" spans="2:22">
      <c r="B12" s="12">
        <v>5</v>
      </c>
      <c r="C12" s="260" t="s">
        <v>496</v>
      </c>
      <c r="D12" s="332"/>
      <c r="E12" s="332"/>
      <c r="F12" s="332"/>
      <c r="G12" s="332"/>
      <c r="H12" s="332"/>
      <c r="I12" s="332"/>
      <c r="J12" s="332"/>
      <c r="K12" s="332"/>
      <c r="L12" s="332"/>
      <c r="M12" s="332"/>
      <c r="N12" s="332"/>
      <c r="O12" s="332"/>
      <c r="P12" s="332"/>
      <c r="Q12" s="332"/>
      <c r="R12" s="332"/>
      <c r="S12" s="332"/>
      <c r="T12" s="332"/>
    </row>
    <row r="13" spans="2:22">
      <c r="B13" s="12">
        <v>6</v>
      </c>
      <c r="C13" s="260" t="s">
        <v>497</v>
      </c>
      <c r="D13" s="332"/>
      <c r="E13" s="332"/>
      <c r="F13" s="332"/>
      <c r="G13" s="332"/>
      <c r="H13" s="332"/>
      <c r="I13" s="332"/>
      <c r="J13" s="332"/>
      <c r="K13" s="332"/>
      <c r="L13" s="332"/>
      <c r="M13" s="332"/>
      <c r="N13" s="332"/>
      <c r="O13" s="332"/>
      <c r="P13" s="332"/>
      <c r="Q13" s="332"/>
      <c r="R13" s="332"/>
      <c r="S13" s="332"/>
      <c r="T13" s="332"/>
    </row>
    <row r="14" spans="2:22">
      <c r="B14" s="12">
        <v>7</v>
      </c>
      <c r="C14" s="260" t="s">
        <v>498</v>
      </c>
      <c r="D14" s="332"/>
      <c r="E14" s="332"/>
      <c r="F14" s="332"/>
      <c r="G14" s="332"/>
      <c r="H14" s="332"/>
      <c r="I14" s="332"/>
      <c r="J14" s="332"/>
      <c r="K14" s="332"/>
      <c r="L14" s="332"/>
      <c r="M14" s="332"/>
      <c r="N14" s="332"/>
      <c r="O14" s="332"/>
      <c r="P14" s="332"/>
      <c r="Q14" s="332"/>
      <c r="R14" s="332"/>
      <c r="S14" s="332"/>
      <c r="T14" s="332"/>
    </row>
    <row r="15" spans="2:22">
      <c r="B15" s="12">
        <v>8</v>
      </c>
      <c r="C15" s="260" t="s">
        <v>499</v>
      </c>
      <c r="D15" s="333" t="s">
        <v>1747</v>
      </c>
      <c r="E15" s="333" t="s">
        <v>1748</v>
      </c>
      <c r="F15" s="333" t="s">
        <v>1749</v>
      </c>
      <c r="G15" s="333" t="s">
        <v>1750</v>
      </c>
      <c r="H15" s="333" t="s">
        <v>1751</v>
      </c>
      <c r="I15" s="333" t="s">
        <v>1752</v>
      </c>
      <c r="J15" s="333" t="s">
        <v>1753</v>
      </c>
      <c r="K15" s="333" t="s">
        <v>1754</v>
      </c>
      <c r="L15" s="333" t="s">
        <v>1755</v>
      </c>
      <c r="M15" s="333" t="s">
        <v>1756</v>
      </c>
      <c r="N15" s="333" t="s">
        <v>1757</v>
      </c>
      <c r="O15" s="333" t="s">
        <v>1758</v>
      </c>
      <c r="P15" s="333" t="s">
        <v>1759</v>
      </c>
      <c r="Q15" s="333" t="s">
        <v>1760</v>
      </c>
      <c r="R15" s="333" t="s">
        <v>1761</v>
      </c>
      <c r="S15" s="333" t="s">
        <v>1762</v>
      </c>
      <c r="T15" s="333" t="s">
        <v>1763</v>
      </c>
    </row>
    <row r="16" spans="2:22">
      <c r="B16" s="12">
        <v>9</v>
      </c>
      <c r="C16" s="260" t="s">
        <v>500</v>
      </c>
      <c r="D16" s="331" t="s">
        <v>1764</v>
      </c>
      <c r="E16" s="331" t="s">
        <v>501</v>
      </c>
      <c r="F16" s="331" t="s">
        <v>1765</v>
      </c>
      <c r="G16" s="331" t="s">
        <v>501</v>
      </c>
      <c r="H16" s="331" t="s">
        <v>1766</v>
      </c>
      <c r="I16" s="331" t="s">
        <v>502</v>
      </c>
      <c r="J16" s="331" t="s">
        <v>503</v>
      </c>
      <c r="K16" s="331" t="s">
        <v>1767</v>
      </c>
      <c r="L16" s="331" t="s">
        <v>504</v>
      </c>
      <c r="M16" s="331" t="s">
        <v>505</v>
      </c>
      <c r="N16" s="331" t="s">
        <v>506</v>
      </c>
      <c r="O16" s="331" t="s">
        <v>504</v>
      </c>
      <c r="P16" s="331" t="s">
        <v>507</v>
      </c>
      <c r="Q16" s="331" t="s">
        <v>504</v>
      </c>
      <c r="R16" s="331" t="s">
        <v>504</v>
      </c>
      <c r="S16" s="331" t="s">
        <v>1768</v>
      </c>
      <c r="T16" s="331" t="s">
        <v>1769</v>
      </c>
    </row>
    <row r="17" spans="2:20">
      <c r="B17" s="12" t="s">
        <v>508</v>
      </c>
      <c r="C17" s="260" t="s">
        <v>509</v>
      </c>
      <c r="D17" s="331">
        <v>100</v>
      </c>
      <c r="E17" s="331">
        <v>100</v>
      </c>
      <c r="F17" s="331">
        <v>100</v>
      </c>
      <c r="G17" s="331">
        <v>100</v>
      </c>
      <c r="H17" s="331">
        <v>100.03</v>
      </c>
      <c r="I17" s="331">
        <v>100</v>
      </c>
      <c r="J17" s="331">
        <v>99.97</v>
      </c>
      <c r="K17" s="331">
        <v>99.569000000000003</v>
      </c>
      <c r="L17" s="331">
        <v>99.557000000000002</v>
      </c>
      <c r="M17" s="331">
        <v>100</v>
      </c>
      <c r="N17" s="331">
        <v>100</v>
      </c>
      <c r="O17" s="331">
        <v>99.668000000000006</v>
      </c>
      <c r="P17" s="331">
        <v>100</v>
      </c>
      <c r="Q17" s="331">
        <v>99.975999999999999</v>
      </c>
      <c r="R17" s="331">
        <v>99.91</v>
      </c>
      <c r="S17" s="331">
        <v>100</v>
      </c>
      <c r="T17" s="331">
        <v>100</v>
      </c>
    </row>
    <row r="18" spans="2:20">
      <c r="B18" s="12" t="s">
        <v>510</v>
      </c>
      <c r="C18" s="260" t="s">
        <v>511</v>
      </c>
      <c r="D18" s="331">
        <v>100</v>
      </c>
      <c r="E18" s="331">
        <v>100</v>
      </c>
      <c r="F18" s="331">
        <v>100</v>
      </c>
      <c r="G18" s="331">
        <v>100</v>
      </c>
      <c r="H18" s="331">
        <v>100</v>
      </c>
      <c r="I18" s="331">
        <v>100</v>
      </c>
      <c r="J18" s="331">
        <v>100</v>
      </c>
      <c r="K18" s="331">
        <v>100</v>
      </c>
      <c r="L18" s="331">
        <v>100</v>
      </c>
      <c r="M18" s="331">
        <v>100</v>
      </c>
      <c r="N18" s="331">
        <v>100</v>
      </c>
      <c r="O18" s="331">
        <v>100</v>
      </c>
      <c r="P18" s="331">
        <v>100</v>
      </c>
      <c r="Q18" s="331">
        <v>100</v>
      </c>
      <c r="R18" s="331">
        <v>100</v>
      </c>
      <c r="S18" s="331">
        <v>100</v>
      </c>
      <c r="T18" s="331">
        <v>100</v>
      </c>
    </row>
    <row r="19" spans="2:20">
      <c r="B19" s="12">
        <v>10</v>
      </c>
      <c r="C19" s="260" t="s">
        <v>512</v>
      </c>
      <c r="D19" s="331" t="s">
        <v>513</v>
      </c>
      <c r="E19" s="331" t="s">
        <v>513</v>
      </c>
      <c r="F19" s="331" t="s">
        <v>513</v>
      </c>
      <c r="G19" s="331" t="s">
        <v>513</v>
      </c>
      <c r="H19" s="331" t="s">
        <v>513</v>
      </c>
      <c r="I19" s="331" t="s">
        <v>513</v>
      </c>
      <c r="J19" s="331" t="s">
        <v>513</v>
      </c>
      <c r="K19" s="331" t="s">
        <v>513</v>
      </c>
      <c r="L19" s="331" t="s">
        <v>513</v>
      </c>
      <c r="M19" s="331" t="s">
        <v>513</v>
      </c>
      <c r="N19" s="331" t="s">
        <v>513</v>
      </c>
      <c r="O19" s="331" t="s">
        <v>513</v>
      </c>
      <c r="P19" s="331" t="s">
        <v>513</v>
      </c>
      <c r="Q19" s="331" t="s">
        <v>513</v>
      </c>
      <c r="R19" s="331" t="s">
        <v>513</v>
      </c>
      <c r="S19" s="331" t="s">
        <v>513</v>
      </c>
      <c r="T19" s="331" t="s">
        <v>513</v>
      </c>
    </row>
    <row r="20" spans="2:20">
      <c r="B20" s="12">
        <v>11</v>
      </c>
      <c r="C20" s="260" t="s">
        <v>514</v>
      </c>
      <c r="D20" s="334">
        <v>43810</v>
      </c>
      <c r="E20" s="334">
        <v>45008</v>
      </c>
      <c r="F20" s="334">
        <v>45358</v>
      </c>
      <c r="G20" s="334">
        <v>45358</v>
      </c>
      <c r="H20" s="334">
        <v>45645</v>
      </c>
      <c r="I20" s="334">
        <v>44581</v>
      </c>
      <c r="J20" s="334">
        <v>44581</v>
      </c>
      <c r="K20" s="334">
        <v>44252</v>
      </c>
      <c r="L20" s="334">
        <v>44525</v>
      </c>
      <c r="M20" s="334">
        <v>44791</v>
      </c>
      <c r="N20" s="334">
        <v>45153</v>
      </c>
      <c r="O20" s="334">
        <v>45175</v>
      </c>
      <c r="P20" s="334">
        <v>45153</v>
      </c>
      <c r="Q20" s="334">
        <v>45364</v>
      </c>
      <c r="R20" s="334">
        <v>45573</v>
      </c>
      <c r="S20" s="334">
        <v>45548</v>
      </c>
      <c r="T20" s="334">
        <v>45548</v>
      </c>
    </row>
    <row r="21" spans="2:20">
      <c r="B21" s="12">
        <v>12</v>
      </c>
      <c r="C21" s="260" t="s">
        <v>515</v>
      </c>
      <c r="D21" s="331" t="s">
        <v>516</v>
      </c>
      <c r="E21" s="331" t="s">
        <v>516</v>
      </c>
      <c r="F21" s="331" t="s">
        <v>516</v>
      </c>
      <c r="G21" s="331" t="s">
        <v>516</v>
      </c>
      <c r="H21" s="331" t="s">
        <v>516</v>
      </c>
      <c r="I21" s="331" t="s">
        <v>516</v>
      </c>
      <c r="J21" s="331" t="s">
        <v>516</v>
      </c>
      <c r="K21" s="331" t="s">
        <v>516</v>
      </c>
      <c r="L21" s="331" t="s">
        <v>516</v>
      </c>
      <c r="M21" s="331" t="s">
        <v>516</v>
      </c>
      <c r="N21" s="331" t="s">
        <v>516</v>
      </c>
      <c r="O21" s="331" t="s">
        <v>516</v>
      </c>
      <c r="P21" s="331" t="s">
        <v>516</v>
      </c>
      <c r="Q21" s="331" t="s">
        <v>516</v>
      </c>
      <c r="R21" s="331" t="s">
        <v>516</v>
      </c>
      <c r="S21" s="331" t="s">
        <v>516</v>
      </c>
      <c r="T21" s="331" t="s">
        <v>516</v>
      </c>
    </row>
    <row r="22" spans="2:20">
      <c r="B22" s="12">
        <v>13</v>
      </c>
      <c r="C22" s="260" t="s">
        <v>517</v>
      </c>
      <c r="D22" s="334">
        <v>47463</v>
      </c>
      <c r="E22" s="334">
        <v>48661</v>
      </c>
      <c r="F22" s="334">
        <v>49375</v>
      </c>
      <c r="G22" s="334">
        <v>49375</v>
      </c>
      <c r="H22" s="334">
        <v>49845</v>
      </c>
      <c r="I22" s="334">
        <v>45677</v>
      </c>
      <c r="J22" s="334">
        <v>45677</v>
      </c>
      <c r="K22" s="334">
        <v>45800</v>
      </c>
      <c r="L22" s="334">
        <v>46167</v>
      </c>
      <c r="M22" s="334">
        <v>45887</v>
      </c>
      <c r="N22" s="334">
        <v>45890</v>
      </c>
      <c r="O22" s="334">
        <v>46458</v>
      </c>
      <c r="P22" s="334">
        <v>45894</v>
      </c>
      <c r="Q22" s="334">
        <v>46886</v>
      </c>
      <c r="R22" s="334">
        <v>47399</v>
      </c>
      <c r="S22" s="334">
        <v>47009</v>
      </c>
      <c r="T22" s="334">
        <v>47009</v>
      </c>
    </row>
    <row r="23" spans="2:20">
      <c r="B23" s="12">
        <v>14</v>
      </c>
      <c r="C23" s="260" t="s">
        <v>518</v>
      </c>
      <c r="D23" s="331" t="s">
        <v>491</v>
      </c>
      <c r="E23" s="331" t="s">
        <v>491</v>
      </c>
      <c r="F23" s="331" t="s">
        <v>491</v>
      </c>
      <c r="G23" s="331" t="s">
        <v>491</v>
      </c>
      <c r="H23" s="331" t="s">
        <v>491</v>
      </c>
      <c r="I23" s="331" t="s">
        <v>519</v>
      </c>
      <c r="J23" s="331" t="s">
        <v>519</v>
      </c>
      <c r="K23" s="331" t="s">
        <v>519</v>
      </c>
      <c r="L23" s="331" t="s">
        <v>519</v>
      </c>
      <c r="M23" s="331" t="s">
        <v>519</v>
      </c>
      <c r="N23" s="331" t="s">
        <v>519</v>
      </c>
      <c r="O23" s="331" t="s">
        <v>519</v>
      </c>
      <c r="P23" s="331" t="s">
        <v>519</v>
      </c>
      <c r="Q23" s="331" t="s">
        <v>519</v>
      </c>
      <c r="R23" s="331" t="s">
        <v>519</v>
      </c>
      <c r="S23" s="331" t="s">
        <v>491</v>
      </c>
      <c r="T23" s="331" t="s">
        <v>491</v>
      </c>
    </row>
    <row r="24" spans="2:20" ht="11.25" customHeight="1">
      <c r="B24" s="12">
        <v>15</v>
      </c>
      <c r="C24" s="260" t="s">
        <v>520</v>
      </c>
      <c r="D24" s="334">
        <v>45637</v>
      </c>
      <c r="E24" s="334">
        <v>46835</v>
      </c>
      <c r="F24" s="334">
        <v>47549</v>
      </c>
      <c r="G24" s="334">
        <v>47549</v>
      </c>
      <c r="H24" s="334">
        <v>48018</v>
      </c>
      <c r="I24" s="334" t="s">
        <v>324</v>
      </c>
      <c r="J24" s="334" t="s">
        <v>324</v>
      </c>
      <c r="K24" s="334" t="s">
        <v>324</v>
      </c>
      <c r="L24" s="334" t="s">
        <v>324</v>
      </c>
      <c r="M24" s="334" t="s">
        <v>324</v>
      </c>
      <c r="N24" s="334" t="s">
        <v>324</v>
      </c>
      <c r="O24" s="334" t="s">
        <v>324</v>
      </c>
      <c r="P24" s="334" t="s">
        <v>324</v>
      </c>
      <c r="Q24" s="334" t="s">
        <v>324</v>
      </c>
      <c r="R24" s="334" t="s">
        <v>324</v>
      </c>
      <c r="S24" s="334">
        <v>46643</v>
      </c>
      <c r="T24" s="334">
        <v>46643</v>
      </c>
    </row>
    <row r="25" spans="2:20">
      <c r="B25" s="12">
        <v>16</v>
      </c>
      <c r="C25" s="260" t="s">
        <v>521</v>
      </c>
      <c r="D25" s="332"/>
      <c r="E25" s="332"/>
      <c r="F25" s="332"/>
      <c r="G25" s="332"/>
      <c r="H25" s="332"/>
      <c r="I25" s="332"/>
      <c r="J25" s="332"/>
      <c r="K25" s="332"/>
      <c r="L25" s="332"/>
      <c r="M25" s="332"/>
      <c r="N25" s="332"/>
      <c r="O25" s="332"/>
      <c r="P25" s="332"/>
      <c r="Q25" s="332"/>
      <c r="R25" s="332"/>
      <c r="S25" s="332"/>
      <c r="T25" s="332"/>
    </row>
    <row r="26" spans="2:20">
      <c r="B26" s="12"/>
      <c r="C26" s="260" t="s">
        <v>522</v>
      </c>
      <c r="D26" s="332"/>
      <c r="E26" s="332"/>
      <c r="F26" s="332"/>
      <c r="G26" s="332"/>
      <c r="H26" s="332"/>
      <c r="I26" s="332"/>
      <c r="J26" s="332"/>
      <c r="K26" s="332"/>
      <c r="L26" s="332"/>
      <c r="M26" s="332"/>
      <c r="N26" s="332"/>
      <c r="O26" s="332"/>
      <c r="P26" s="332"/>
      <c r="Q26" s="332"/>
      <c r="R26" s="332"/>
      <c r="S26" s="332"/>
      <c r="T26" s="332"/>
    </row>
    <row r="27" spans="2:20" ht="11.25" customHeight="1">
      <c r="B27" s="12">
        <v>17</v>
      </c>
      <c r="C27" s="260" t="s">
        <v>523</v>
      </c>
      <c r="D27" s="331" t="s">
        <v>524</v>
      </c>
      <c r="E27" s="331" t="s">
        <v>524</v>
      </c>
      <c r="F27" s="331" t="s">
        <v>524</v>
      </c>
      <c r="G27" s="331" t="s">
        <v>524</v>
      </c>
      <c r="H27" s="331" t="s">
        <v>524</v>
      </c>
      <c r="I27" s="331" t="s">
        <v>525</v>
      </c>
      <c r="J27" s="331" t="s">
        <v>525</v>
      </c>
      <c r="K27" s="331" t="s">
        <v>524</v>
      </c>
      <c r="L27" s="331" t="s">
        <v>524</v>
      </c>
      <c r="M27" s="331" t="s">
        <v>525</v>
      </c>
      <c r="N27" s="331" t="s">
        <v>525</v>
      </c>
      <c r="O27" s="331" t="s">
        <v>524</v>
      </c>
      <c r="P27" s="331" t="s">
        <v>525</v>
      </c>
      <c r="Q27" s="331" t="s">
        <v>524</v>
      </c>
      <c r="R27" s="331" t="s">
        <v>524</v>
      </c>
      <c r="S27" s="331" t="s">
        <v>525</v>
      </c>
      <c r="T27" s="331" t="s">
        <v>525</v>
      </c>
    </row>
    <row r="28" spans="2:20">
      <c r="B28" s="12">
        <v>18</v>
      </c>
      <c r="C28" s="260" t="s">
        <v>526</v>
      </c>
      <c r="D28" s="331" t="s">
        <v>527</v>
      </c>
      <c r="E28" s="331" t="s">
        <v>528</v>
      </c>
      <c r="F28" s="331" t="s">
        <v>1770</v>
      </c>
      <c r="G28" s="331" t="s">
        <v>1771</v>
      </c>
      <c r="H28" s="331" t="s">
        <v>1772</v>
      </c>
      <c r="I28" s="331" t="s">
        <v>529</v>
      </c>
      <c r="J28" s="331" t="s">
        <v>530</v>
      </c>
      <c r="K28" s="331" t="s">
        <v>531</v>
      </c>
      <c r="L28" s="331" t="s">
        <v>532</v>
      </c>
      <c r="M28" s="331" t="s">
        <v>533</v>
      </c>
      <c r="N28" s="331" t="s">
        <v>534</v>
      </c>
      <c r="O28" s="331" t="s">
        <v>535</v>
      </c>
      <c r="P28" s="331" t="s">
        <v>536</v>
      </c>
      <c r="Q28" s="331" t="s">
        <v>1773</v>
      </c>
      <c r="R28" s="331" t="s">
        <v>1774</v>
      </c>
      <c r="S28" s="331" t="s">
        <v>1775</v>
      </c>
      <c r="T28" s="331" t="s">
        <v>1776</v>
      </c>
    </row>
    <row r="29" spans="2:20">
      <c r="B29" s="12">
        <v>19</v>
      </c>
      <c r="C29" s="260" t="s">
        <v>537</v>
      </c>
      <c r="D29" s="331" t="s">
        <v>519</v>
      </c>
      <c r="E29" s="331" t="s">
        <v>519</v>
      </c>
      <c r="F29" s="331" t="s">
        <v>519</v>
      </c>
      <c r="G29" s="331" t="s">
        <v>519</v>
      </c>
      <c r="H29" s="331" t="s">
        <v>519</v>
      </c>
      <c r="I29" s="331" t="s">
        <v>519</v>
      </c>
      <c r="J29" s="331" t="s">
        <v>519</v>
      </c>
      <c r="K29" s="331" t="s">
        <v>519</v>
      </c>
      <c r="L29" s="331" t="s">
        <v>519</v>
      </c>
      <c r="M29" s="331" t="s">
        <v>519</v>
      </c>
      <c r="N29" s="331" t="s">
        <v>519</v>
      </c>
      <c r="O29" s="331" t="s">
        <v>519</v>
      </c>
      <c r="P29" s="331" t="s">
        <v>519</v>
      </c>
      <c r="Q29" s="331" t="s">
        <v>519</v>
      </c>
      <c r="R29" s="331" t="s">
        <v>519</v>
      </c>
      <c r="S29" s="331" t="s">
        <v>519</v>
      </c>
      <c r="T29" s="331" t="s">
        <v>519</v>
      </c>
    </row>
    <row r="30" spans="2:20">
      <c r="B30" s="12" t="s">
        <v>335</v>
      </c>
      <c r="C30" s="260" t="s">
        <v>538</v>
      </c>
      <c r="D30" s="332"/>
      <c r="E30" s="332"/>
      <c r="F30" s="332"/>
      <c r="G30" s="332"/>
      <c r="H30" s="332"/>
      <c r="I30" s="332"/>
      <c r="J30" s="332"/>
      <c r="K30" s="332"/>
      <c r="L30" s="332"/>
      <c r="M30" s="332"/>
      <c r="N30" s="332"/>
      <c r="O30" s="332"/>
      <c r="P30" s="332"/>
      <c r="Q30" s="332"/>
      <c r="R30" s="332"/>
      <c r="S30" s="332"/>
      <c r="T30" s="332"/>
    </row>
    <row r="31" spans="2:20">
      <c r="B31" s="12" t="s">
        <v>337</v>
      </c>
      <c r="C31" s="260" t="s">
        <v>539</v>
      </c>
      <c r="D31" s="332"/>
      <c r="E31" s="332"/>
      <c r="F31" s="332"/>
      <c r="G31" s="332"/>
      <c r="H31" s="332"/>
      <c r="I31" s="332"/>
      <c r="J31" s="332"/>
      <c r="K31" s="332"/>
      <c r="L31" s="332"/>
      <c r="M31" s="332"/>
      <c r="N31" s="332"/>
      <c r="O31" s="332"/>
      <c r="P31" s="332"/>
      <c r="Q31" s="332"/>
      <c r="R31" s="332"/>
      <c r="S31" s="332"/>
      <c r="T31" s="332"/>
    </row>
    <row r="32" spans="2:20">
      <c r="B32" s="12">
        <v>21</v>
      </c>
      <c r="C32" s="260" t="s">
        <v>540</v>
      </c>
      <c r="D32" s="332"/>
      <c r="E32" s="332"/>
      <c r="F32" s="332"/>
      <c r="G32" s="332"/>
      <c r="H32" s="332"/>
      <c r="I32" s="332"/>
      <c r="J32" s="332"/>
      <c r="K32" s="332"/>
      <c r="L32" s="332"/>
      <c r="M32" s="332"/>
      <c r="N32" s="332"/>
      <c r="O32" s="332"/>
      <c r="P32" s="332"/>
      <c r="Q32" s="332"/>
      <c r="R32" s="332"/>
      <c r="S32" s="332"/>
      <c r="T32" s="332"/>
    </row>
    <row r="33" spans="2:20">
      <c r="B33" s="12">
        <v>22</v>
      </c>
      <c r="C33" s="260" t="s">
        <v>541</v>
      </c>
      <c r="D33" s="332"/>
      <c r="E33" s="332"/>
      <c r="F33" s="332"/>
      <c r="G33" s="332"/>
      <c r="H33" s="332"/>
      <c r="I33" s="332"/>
      <c r="J33" s="332"/>
      <c r="K33" s="332"/>
      <c r="L33" s="332"/>
      <c r="M33" s="332"/>
      <c r="N33" s="332"/>
      <c r="O33" s="332"/>
      <c r="P33" s="332"/>
      <c r="Q33" s="332"/>
      <c r="R33" s="332"/>
      <c r="S33" s="332"/>
      <c r="T33" s="332"/>
    </row>
    <row r="34" spans="2:20">
      <c r="B34" s="12">
        <v>23</v>
      </c>
      <c r="C34" s="260" t="s">
        <v>542</v>
      </c>
      <c r="D34" s="260" t="s">
        <v>543</v>
      </c>
      <c r="E34" s="335" t="s">
        <v>543</v>
      </c>
      <c r="F34" s="260" t="s">
        <v>543</v>
      </c>
      <c r="G34" s="335" t="s">
        <v>543</v>
      </c>
      <c r="H34" s="335" t="s">
        <v>543</v>
      </c>
      <c r="I34" s="335" t="s">
        <v>543</v>
      </c>
      <c r="J34" s="335" t="s">
        <v>543</v>
      </c>
      <c r="K34" s="335" t="s">
        <v>543</v>
      </c>
      <c r="L34" s="335" t="s">
        <v>543</v>
      </c>
      <c r="M34" s="335" t="s">
        <v>543</v>
      </c>
      <c r="N34" s="335" t="s">
        <v>543</v>
      </c>
      <c r="O34" s="335" t="s">
        <v>543</v>
      </c>
      <c r="P34" s="335" t="s">
        <v>543</v>
      </c>
      <c r="Q34" s="335" t="s">
        <v>543</v>
      </c>
      <c r="R34" s="335" t="s">
        <v>543</v>
      </c>
      <c r="S34" s="335" t="s">
        <v>543</v>
      </c>
      <c r="T34" s="335" t="s">
        <v>543</v>
      </c>
    </row>
    <row r="35" spans="2:20">
      <c r="B35" s="12">
        <v>24</v>
      </c>
      <c r="C35" s="260" t="s">
        <v>544</v>
      </c>
      <c r="D35" s="332"/>
      <c r="E35" s="332"/>
      <c r="F35" s="332"/>
      <c r="G35" s="332"/>
      <c r="H35" s="332"/>
      <c r="I35" s="332"/>
      <c r="J35" s="332"/>
      <c r="K35" s="332"/>
      <c r="L35" s="332"/>
      <c r="M35" s="332"/>
      <c r="N35" s="332"/>
      <c r="O35" s="332"/>
      <c r="P35" s="332"/>
      <c r="Q35" s="332"/>
      <c r="R35" s="332"/>
      <c r="S35" s="332"/>
      <c r="T35" s="332"/>
    </row>
    <row r="36" spans="2:20">
      <c r="B36" s="12">
        <v>25</v>
      </c>
      <c r="C36" s="260" t="s">
        <v>545</v>
      </c>
      <c r="D36" s="332"/>
      <c r="E36" s="332"/>
      <c r="F36" s="332"/>
      <c r="G36" s="332"/>
      <c r="H36" s="332"/>
      <c r="I36" s="332"/>
      <c r="J36" s="332"/>
      <c r="K36" s="332"/>
      <c r="L36" s="332"/>
      <c r="M36" s="332"/>
      <c r="N36" s="332"/>
      <c r="O36" s="332"/>
      <c r="P36" s="332"/>
      <c r="Q36" s="332"/>
      <c r="R36" s="332"/>
      <c r="S36" s="332"/>
      <c r="T36" s="332"/>
    </row>
    <row r="37" spans="2:20">
      <c r="B37" s="12">
        <v>26</v>
      </c>
      <c r="C37" s="260" t="s">
        <v>546</v>
      </c>
      <c r="D37" s="332"/>
      <c r="E37" s="332"/>
      <c r="F37" s="332"/>
      <c r="G37" s="332"/>
      <c r="H37" s="332"/>
      <c r="I37" s="332"/>
      <c r="J37" s="332"/>
      <c r="K37" s="332"/>
      <c r="L37" s="332"/>
      <c r="M37" s="332"/>
      <c r="N37" s="332"/>
      <c r="O37" s="332"/>
      <c r="P37" s="332"/>
      <c r="Q37" s="332"/>
      <c r="R37" s="332"/>
      <c r="S37" s="332"/>
      <c r="T37" s="332"/>
    </row>
    <row r="38" spans="2:20">
      <c r="B38" s="12">
        <v>27</v>
      </c>
      <c r="C38" s="260" t="s">
        <v>547</v>
      </c>
      <c r="D38" s="332"/>
      <c r="E38" s="332"/>
      <c r="F38" s="332"/>
      <c r="G38" s="332"/>
      <c r="H38" s="332"/>
      <c r="I38" s="332"/>
      <c r="J38" s="332"/>
      <c r="K38" s="332"/>
      <c r="L38" s="332"/>
      <c r="M38" s="332"/>
      <c r="N38" s="332"/>
      <c r="O38" s="332"/>
      <c r="P38" s="332"/>
      <c r="Q38" s="332"/>
      <c r="R38" s="332"/>
      <c r="S38" s="332"/>
      <c r="T38" s="332"/>
    </row>
    <row r="39" spans="2:20">
      <c r="B39" s="12">
        <v>28</v>
      </c>
      <c r="C39" s="260" t="s">
        <v>548</v>
      </c>
      <c r="D39" s="332"/>
      <c r="E39" s="332"/>
      <c r="F39" s="332"/>
      <c r="G39" s="332"/>
      <c r="H39" s="332"/>
      <c r="I39" s="332"/>
      <c r="J39" s="332"/>
      <c r="K39" s="332"/>
      <c r="L39" s="332"/>
      <c r="M39" s="332"/>
      <c r="N39" s="332"/>
      <c r="O39" s="332"/>
      <c r="P39" s="332"/>
      <c r="Q39" s="332"/>
      <c r="R39" s="332"/>
      <c r="S39" s="332"/>
      <c r="T39" s="332"/>
    </row>
    <row r="40" spans="2:20">
      <c r="B40" s="12">
        <v>29</v>
      </c>
      <c r="C40" s="260" t="s">
        <v>549</v>
      </c>
      <c r="D40" s="332"/>
      <c r="E40" s="332"/>
      <c r="F40" s="332"/>
      <c r="G40" s="332"/>
      <c r="H40" s="332"/>
      <c r="I40" s="332"/>
      <c r="J40" s="332"/>
      <c r="K40" s="332"/>
      <c r="L40" s="332"/>
      <c r="M40" s="332"/>
      <c r="N40" s="332"/>
      <c r="O40" s="332"/>
      <c r="P40" s="332"/>
      <c r="Q40" s="332"/>
      <c r="R40" s="332"/>
      <c r="S40" s="332"/>
      <c r="T40" s="332"/>
    </row>
    <row r="41" spans="2:20">
      <c r="B41" s="12">
        <v>30</v>
      </c>
      <c r="C41" s="260" t="s">
        <v>550</v>
      </c>
      <c r="D41" s="332"/>
      <c r="E41" s="332"/>
      <c r="F41" s="332"/>
      <c r="G41" s="332"/>
      <c r="H41" s="332"/>
      <c r="I41" s="332"/>
      <c r="J41" s="332"/>
      <c r="K41" s="332"/>
      <c r="L41" s="332"/>
      <c r="M41" s="332"/>
      <c r="N41" s="332"/>
      <c r="O41" s="332"/>
      <c r="P41" s="332"/>
      <c r="Q41" s="332"/>
      <c r="R41" s="332"/>
      <c r="S41" s="332"/>
      <c r="T41" s="332"/>
    </row>
    <row r="42" spans="2:20">
      <c r="B42" s="12">
        <v>31</v>
      </c>
      <c r="C42" s="260" t="s">
        <v>551</v>
      </c>
      <c r="D42" s="332"/>
      <c r="E42" s="332"/>
      <c r="F42" s="332"/>
      <c r="G42" s="332"/>
      <c r="H42" s="332"/>
      <c r="I42" s="332"/>
      <c r="J42" s="332"/>
      <c r="K42" s="332"/>
      <c r="L42" s="332"/>
      <c r="M42" s="332"/>
      <c r="N42" s="332"/>
      <c r="O42" s="332"/>
      <c r="P42" s="332"/>
      <c r="Q42" s="332"/>
      <c r="R42" s="332"/>
      <c r="S42" s="332"/>
      <c r="T42" s="332"/>
    </row>
    <row r="43" spans="2:20">
      <c r="B43" s="12">
        <v>32</v>
      </c>
      <c r="C43" s="260" t="s">
        <v>552</v>
      </c>
      <c r="D43" s="332"/>
      <c r="E43" s="332"/>
      <c r="F43" s="332"/>
      <c r="G43" s="332"/>
      <c r="H43" s="332"/>
      <c r="I43" s="332"/>
      <c r="J43" s="332"/>
      <c r="K43" s="332"/>
      <c r="L43" s="332"/>
      <c r="M43" s="332"/>
      <c r="N43" s="332"/>
      <c r="O43" s="332"/>
      <c r="P43" s="332"/>
      <c r="Q43" s="332"/>
      <c r="R43" s="332"/>
      <c r="S43" s="332"/>
      <c r="T43" s="332"/>
    </row>
    <row r="44" spans="2:20">
      <c r="B44" s="12">
        <v>33</v>
      </c>
      <c r="C44" s="260" t="s">
        <v>553</v>
      </c>
      <c r="D44" s="332"/>
      <c r="E44" s="332"/>
      <c r="F44" s="332"/>
      <c r="G44" s="332"/>
      <c r="H44" s="332"/>
      <c r="I44" s="332"/>
      <c r="J44" s="332"/>
      <c r="K44" s="332"/>
      <c r="L44" s="332"/>
      <c r="M44" s="332"/>
      <c r="N44" s="332"/>
      <c r="O44" s="332"/>
      <c r="P44" s="332"/>
      <c r="Q44" s="332"/>
      <c r="R44" s="332"/>
      <c r="S44" s="332"/>
      <c r="T44" s="332"/>
    </row>
    <row r="45" spans="2:20">
      <c r="B45" s="12">
        <v>34</v>
      </c>
      <c r="C45" s="260" t="s">
        <v>554</v>
      </c>
      <c r="D45" s="332"/>
      <c r="E45" s="332"/>
      <c r="F45" s="332"/>
      <c r="G45" s="332"/>
      <c r="H45" s="332"/>
      <c r="I45" s="332"/>
      <c r="J45" s="332"/>
      <c r="K45" s="332"/>
      <c r="L45" s="332"/>
      <c r="M45" s="332"/>
      <c r="N45" s="332"/>
      <c r="O45" s="332"/>
      <c r="P45" s="332"/>
      <c r="Q45" s="332"/>
      <c r="R45" s="332"/>
      <c r="S45" s="332"/>
      <c r="T45" s="332"/>
    </row>
    <row r="46" spans="2:20">
      <c r="B46" s="12" t="s">
        <v>555</v>
      </c>
      <c r="C46" s="260" t="s">
        <v>556</v>
      </c>
      <c r="D46" s="260" t="s">
        <v>557</v>
      </c>
      <c r="E46" s="335" t="s">
        <v>557</v>
      </c>
      <c r="F46" s="260" t="s">
        <v>557</v>
      </c>
      <c r="G46" s="335" t="s">
        <v>557</v>
      </c>
      <c r="H46" s="335" t="s">
        <v>557</v>
      </c>
      <c r="I46" s="335" t="s">
        <v>557</v>
      </c>
      <c r="J46" s="335" t="s">
        <v>557</v>
      </c>
      <c r="K46" s="335" t="s">
        <v>557</v>
      </c>
      <c r="L46" s="335" t="s">
        <v>557</v>
      </c>
      <c r="M46" s="335" t="s">
        <v>557</v>
      </c>
      <c r="N46" s="335" t="s">
        <v>557</v>
      </c>
      <c r="O46" s="335" t="s">
        <v>557</v>
      </c>
      <c r="P46" s="335" t="s">
        <v>557</v>
      </c>
      <c r="Q46" s="335" t="s">
        <v>557</v>
      </c>
      <c r="R46" s="335" t="s">
        <v>557</v>
      </c>
      <c r="S46" s="335" t="s">
        <v>557</v>
      </c>
      <c r="T46" s="335" t="s">
        <v>557</v>
      </c>
    </row>
    <row r="47" spans="2:20">
      <c r="B47" s="12" t="s">
        <v>558</v>
      </c>
      <c r="C47" s="260" t="s">
        <v>559</v>
      </c>
      <c r="D47" s="336"/>
      <c r="E47" s="336"/>
      <c r="F47" s="336"/>
      <c r="G47" s="336"/>
      <c r="H47" s="336"/>
      <c r="I47" s="336"/>
      <c r="J47" s="336"/>
      <c r="K47" s="336"/>
      <c r="L47" s="336"/>
      <c r="M47" s="336"/>
      <c r="N47" s="336"/>
      <c r="O47" s="336"/>
      <c r="P47" s="336"/>
      <c r="Q47" s="336"/>
      <c r="R47" s="336"/>
      <c r="S47" s="336"/>
      <c r="T47" s="336"/>
    </row>
    <row r="48" spans="2:20">
      <c r="B48" s="12">
        <v>35</v>
      </c>
      <c r="C48" s="260" t="s">
        <v>560</v>
      </c>
      <c r="D48" s="14" t="s">
        <v>561</v>
      </c>
      <c r="E48" s="337" t="s">
        <v>561</v>
      </c>
      <c r="F48" s="14" t="s">
        <v>561</v>
      </c>
      <c r="G48" s="337" t="s">
        <v>561</v>
      </c>
      <c r="H48" s="337" t="s">
        <v>561</v>
      </c>
      <c r="I48" s="337"/>
      <c r="J48" s="337"/>
      <c r="K48" s="337"/>
      <c r="L48" s="337"/>
      <c r="M48" s="337"/>
      <c r="N48" s="337"/>
      <c r="O48" s="337"/>
      <c r="P48" s="337"/>
      <c r="Q48" s="337"/>
      <c r="R48" s="337"/>
      <c r="S48" s="331" t="s">
        <v>495</v>
      </c>
      <c r="T48" s="331" t="s">
        <v>495</v>
      </c>
    </row>
    <row r="49" spans="2:20">
      <c r="B49" s="12">
        <v>36</v>
      </c>
      <c r="C49" s="260" t="s">
        <v>562</v>
      </c>
      <c r="D49" s="14"/>
      <c r="E49" s="337"/>
      <c r="F49" s="14"/>
      <c r="G49" s="14"/>
      <c r="H49" s="337"/>
      <c r="I49" s="337"/>
      <c r="J49" s="337"/>
      <c r="K49" s="337"/>
      <c r="L49" s="337"/>
      <c r="M49" s="337"/>
      <c r="N49" s="337"/>
      <c r="O49" s="337"/>
      <c r="P49" s="337"/>
      <c r="Q49" s="337"/>
      <c r="R49" s="337"/>
      <c r="S49" s="337"/>
      <c r="T49" s="337"/>
    </row>
    <row r="50" spans="2:20">
      <c r="B50" s="12">
        <v>37</v>
      </c>
      <c r="C50" s="260" t="s">
        <v>563</v>
      </c>
      <c r="D50" s="338"/>
      <c r="E50" s="338"/>
      <c r="F50" s="338"/>
      <c r="G50" s="338"/>
      <c r="H50" s="338"/>
      <c r="I50" s="338"/>
      <c r="J50" s="338"/>
      <c r="K50" s="338"/>
      <c r="L50" s="338"/>
      <c r="M50" s="338"/>
      <c r="N50" s="338"/>
      <c r="O50" s="338"/>
      <c r="P50" s="338"/>
      <c r="Q50" s="338"/>
      <c r="R50" s="338"/>
      <c r="S50" s="338"/>
      <c r="T50" s="338"/>
    </row>
    <row r="51" spans="2:20" ht="10.5">
      <c r="B51" s="12" t="s">
        <v>564</v>
      </c>
      <c r="C51" s="260" t="s">
        <v>565</v>
      </c>
      <c r="D51" s="339" t="s">
        <v>566</v>
      </c>
      <c r="E51" s="331"/>
    </row>
  </sheetData>
  <mergeCells count="2">
    <mergeCell ref="D4:H4"/>
    <mergeCell ref="I4:T4"/>
  </mergeCells>
  <phoneticPr fontId="148" type="noConversion"/>
  <hyperlinks>
    <hyperlink ref="V2" location="Index!A1" display="Index" xr:uid="{D32013BB-4A4A-4A93-B8A4-8B8F34A2D65E}"/>
    <hyperlink ref="D51" r:id="rId1" xr:uid="{7EB5C48F-B8B0-4570-A2D9-ECD23FF87E89}"/>
  </hyperlinks>
  <pageMargins left="0.70866141732283472" right="0.70866141732283472" top="0.74803149606299213" bottom="0.74803149606299213" header="0.31496062992125984" footer="0.31496062992125984"/>
  <pageSetup paperSize="9" scale="82"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AB521-1F90-4FBF-8A8B-14DE9CB8D9D5}">
  <sheetPr codeName="Sheet11">
    <tabColor theme="4"/>
  </sheetPr>
  <dimension ref="B2:J25"/>
  <sheetViews>
    <sheetView showGridLines="0" workbookViewId="0"/>
  </sheetViews>
  <sheetFormatPr defaultColWidth="9.1796875" defaultRowHeight="10"/>
  <cols>
    <col min="1" max="1" width="9.1796875" style="5"/>
    <col min="2" max="2" width="6" style="5" customWidth="1"/>
    <col min="3" max="3" width="101.26953125" style="5" customWidth="1"/>
    <col min="4" max="8" width="14.26953125" style="5" customWidth="1"/>
    <col min="9" max="16384" width="9.1796875" style="5"/>
  </cols>
  <sheetData>
    <row r="2" spans="2:10" ht="10.5">
      <c r="B2" s="296" t="s">
        <v>22</v>
      </c>
      <c r="C2" s="300"/>
      <c r="D2" s="300"/>
      <c r="E2" s="300"/>
      <c r="F2" s="300"/>
      <c r="G2" s="300"/>
      <c r="H2" s="300"/>
      <c r="I2" s="300"/>
      <c r="J2" s="17" t="s">
        <v>157</v>
      </c>
    </row>
    <row r="4" spans="2:10" ht="10.5">
      <c r="D4" s="433">
        <v>45657</v>
      </c>
      <c r="E4" s="433">
        <v>45565</v>
      </c>
      <c r="F4" s="141" t="s">
        <v>567</v>
      </c>
      <c r="G4" s="141" t="s">
        <v>568</v>
      </c>
      <c r="H4" s="141" t="s">
        <v>569</v>
      </c>
    </row>
    <row r="5" spans="2:10" ht="11.25" customHeight="1">
      <c r="B5" s="742" t="s">
        <v>570</v>
      </c>
      <c r="C5" s="742"/>
      <c r="D5" s="742"/>
      <c r="E5" s="742"/>
      <c r="F5" s="742"/>
      <c r="G5" s="742"/>
      <c r="H5" s="742"/>
    </row>
    <row r="6" spans="2:10">
      <c r="B6" s="205">
        <v>1</v>
      </c>
      <c r="C6" s="231" t="s">
        <v>571</v>
      </c>
      <c r="D6" s="351">
        <v>300976</v>
      </c>
      <c r="E6" s="258">
        <v>297096</v>
      </c>
      <c r="F6" s="258">
        <v>293152</v>
      </c>
      <c r="G6" s="258">
        <v>290107</v>
      </c>
      <c r="H6" s="258">
        <v>281799</v>
      </c>
    </row>
    <row r="7" spans="2:10" ht="12" customHeight="1">
      <c r="B7" s="152">
        <v>2</v>
      </c>
      <c r="C7" s="153" t="s">
        <v>572</v>
      </c>
      <c r="D7" s="556">
        <v>300976</v>
      </c>
      <c r="E7" s="258">
        <v>297096</v>
      </c>
      <c r="F7" s="258">
        <v>293017</v>
      </c>
      <c r="G7" s="258">
        <v>289482</v>
      </c>
      <c r="H7" s="258">
        <v>281204</v>
      </c>
    </row>
    <row r="8" spans="2:10">
      <c r="B8" s="152">
        <v>3</v>
      </c>
      <c r="C8" s="153" t="s">
        <v>406</v>
      </c>
      <c r="D8" s="351">
        <v>300976</v>
      </c>
      <c r="E8" s="258">
        <v>297096</v>
      </c>
      <c r="F8" s="258">
        <v>293152</v>
      </c>
      <c r="G8" s="258">
        <v>290107</v>
      </c>
      <c r="H8" s="258">
        <v>281799</v>
      </c>
    </row>
    <row r="9" spans="2:10">
      <c r="B9" s="152">
        <v>4</v>
      </c>
      <c r="C9" s="153" t="s">
        <v>573</v>
      </c>
      <c r="D9" s="556">
        <v>300976</v>
      </c>
      <c r="E9" s="258">
        <v>297096</v>
      </c>
      <c r="F9" s="258">
        <v>293017</v>
      </c>
      <c r="G9" s="258">
        <v>289482</v>
      </c>
      <c r="H9" s="258">
        <v>281204</v>
      </c>
    </row>
    <row r="10" spans="2:10">
      <c r="B10" s="152">
        <v>5</v>
      </c>
      <c r="C10" s="153" t="s">
        <v>407</v>
      </c>
      <c r="D10" s="556">
        <v>340939.03486900002</v>
      </c>
      <c r="E10" s="258">
        <v>334281</v>
      </c>
      <c r="F10" s="256">
        <v>329515</v>
      </c>
      <c r="G10" s="256">
        <v>325357</v>
      </c>
      <c r="H10" s="256">
        <v>301975</v>
      </c>
    </row>
    <row r="11" spans="2:10" ht="10.5">
      <c r="B11" s="155">
        <v>6</v>
      </c>
      <c r="C11" s="153" t="s">
        <v>574</v>
      </c>
      <c r="D11" s="556">
        <v>340939.03486900002</v>
      </c>
      <c r="E11" s="258">
        <v>334281</v>
      </c>
      <c r="F11" s="258">
        <v>329380</v>
      </c>
      <c r="G11" s="258">
        <v>324732</v>
      </c>
      <c r="H11" s="258">
        <v>301380</v>
      </c>
    </row>
    <row r="12" spans="2:10" ht="10.5">
      <c r="B12" s="743" t="s">
        <v>575</v>
      </c>
      <c r="C12" s="743"/>
      <c r="D12" s="743"/>
      <c r="E12" s="743"/>
      <c r="F12" s="743"/>
      <c r="G12" s="743"/>
      <c r="H12" s="743"/>
    </row>
    <row r="13" spans="2:10">
      <c r="B13" s="152">
        <v>7</v>
      </c>
      <c r="C13" s="150" t="s">
        <v>240</v>
      </c>
      <c r="D13" s="351">
        <v>1401041</v>
      </c>
      <c r="E13" s="256">
        <v>1389701</v>
      </c>
      <c r="F13" s="351">
        <v>1349419</v>
      </c>
      <c r="G13" s="256">
        <v>1308608</v>
      </c>
      <c r="H13" s="256">
        <v>1279436</v>
      </c>
    </row>
    <row r="14" spans="2:10">
      <c r="B14" s="152">
        <v>8</v>
      </c>
      <c r="C14" s="150" t="s">
        <v>576</v>
      </c>
      <c r="D14" s="351">
        <v>1401041</v>
      </c>
      <c r="E14" s="256">
        <v>1389701</v>
      </c>
      <c r="F14" s="256">
        <v>1349284</v>
      </c>
      <c r="G14" s="256">
        <v>1307983</v>
      </c>
      <c r="H14" s="256">
        <v>1278841</v>
      </c>
    </row>
    <row r="15" spans="2:10" ht="10.5">
      <c r="B15" s="743" t="s">
        <v>577</v>
      </c>
      <c r="C15" s="743"/>
      <c r="D15" s="743"/>
      <c r="E15" s="743"/>
      <c r="F15" s="743"/>
      <c r="G15" s="743"/>
      <c r="H15" s="743"/>
    </row>
    <row r="16" spans="2:10">
      <c r="B16" s="205">
        <v>9</v>
      </c>
      <c r="C16" s="232" t="s">
        <v>578</v>
      </c>
      <c r="D16" s="578">
        <v>0.215</v>
      </c>
      <c r="E16" s="438">
        <v>0.214</v>
      </c>
      <c r="F16" s="438">
        <v>0.217</v>
      </c>
      <c r="G16" s="545">
        <v>0.222</v>
      </c>
      <c r="H16" s="545">
        <v>0.22</v>
      </c>
    </row>
    <row r="17" spans="2:8" ht="12.75" customHeight="1">
      <c r="B17" s="152">
        <v>10</v>
      </c>
      <c r="C17" s="150" t="s">
        <v>579</v>
      </c>
      <c r="D17" s="578">
        <v>0.215</v>
      </c>
      <c r="E17" s="438">
        <v>0.214</v>
      </c>
      <c r="F17" s="440">
        <v>0.217</v>
      </c>
      <c r="G17" s="545">
        <v>0.221</v>
      </c>
      <c r="H17" s="545">
        <v>0.22</v>
      </c>
    </row>
    <row r="18" spans="2:8">
      <c r="B18" s="152">
        <v>11</v>
      </c>
      <c r="C18" s="150" t="s">
        <v>580</v>
      </c>
      <c r="D18" s="578">
        <v>0.215</v>
      </c>
      <c r="E18" s="438">
        <v>0.214</v>
      </c>
      <c r="F18" s="440">
        <v>0.217</v>
      </c>
      <c r="G18" s="545">
        <v>0.222</v>
      </c>
      <c r="H18" s="545">
        <v>0.22</v>
      </c>
    </row>
    <row r="19" spans="2:8">
      <c r="B19" s="152">
        <v>12</v>
      </c>
      <c r="C19" s="150" t="s">
        <v>581</v>
      </c>
      <c r="D19" s="578">
        <v>0.215</v>
      </c>
      <c r="E19" s="438">
        <v>0.214</v>
      </c>
      <c r="F19" s="440">
        <v>0.217</v>
      </c>
      <c r="G19" s="545">
        <v>0.221</v>
      </c>
      <c r="H19" s="545">
        <v>0.22</v>
      </c>
    </row>
    <row r="20" spans="2:8">
      <c r="B20" s="152">
        <v>13</v>
      </c>
      <c r="C20" s="150" t="s">
        <v>582</v>
      </c>
      <c r="D20" s="578">
        <v>0.24299999999999999</v>
      </c>
      <c r="E20" s="438">
        <v>0.24099999999999999</v>
      </c>
      <c r="F20" s="440">
        <v>0.24399999999999999</v>
      </c>
      <c r="G20" s="545">
        <v>0.249</v>
      </c>
      <c r="H20" s="545">
        <v>0.23599999999999999</v>
      </c>
    </row>
    <row r="21" spans="2:8">
      <c r="B21" s="204">
        <v>14</v>
      </c>
      <c r="C21" s="233" t="s">
        <v>583</v>
      </c>
      <c r="D21" s="438">
        <v>0.24299999999999999</v>
      </c>
      <c r="E21" s="438">
        <v>0.24099999999999999</v>
      </c>
      <c r="F21" s="546">
        <v>0.24399999999999999</v>
      </c>
      <c r="G21" s="545">
        <v>0.248</v>
      </c>
      <c r="H21" s="545">
        <v>0.23599999999999999</v>
      </c>
    </row>
    <row r="22" spans="2:8" ht="10.5">
      <c r="B22" s="743" t="s">
        <v>268</v>
      </c>
      <c r="C22" s="743"/>
      <c r="D22" s="743"/>
      <c r="E22" s="743"/>
      <c r="F22" s="743"/>
      <c r="G22" s="743"/>
      <c r="H22" s="743"/>
    </row>
    <row r="23" spans="2:8">
      <c r="B23" s="205">
        <v>15</v>
      </c>
      <c r="C23" s="232" t="s">
        <v>584</v>
      </c>
      <c r="D23" s="256">
        <v>2272079.2229777998</v>
      </c>
      <c r="E23" s="439">
        <v>2289738</v>
      </c>
      <c r="F23" s="439">
        <v>2185145</v>
      </c>
      <c r="G23" s="256">
        <v>2133396</v>
      </c>
      <c r="H23" s="256">
        <v>2073511</v>
      </c>
    </row>
    <row r="24" spans="2:8">
      <c r="B24" s="152">
        <v>16</v>
      </c>
      <c r="C24" s="150" t="s">
        <v>268</v>
      </c>
      <c r="D24" s="257">
        <v>0.13246729616300038</v>
      </c>
      <c r="E24" s="440">
        <v>0.13</v>
      </c>
      <c r="F24" s="440">
        <v>0.13400000000000001</v>
      </c>
      <c r="G24" s="257">
        <v>0.13600000000000001</v>
      </c>
      <c r="H24" s="257">
        <v>0.13600000000000001</v>
      </c>
    </row>
    <row r="25" spans="2:8">
      <c r="B25" s="152">
        <v>17</v>
      </c>
      <c r="C25" s="150" t="s">
        <v>585</v>
      </c>
      <c r="D25" s="257">
        <v>0.13246729616300038</v>
      </c>
      <c r="E25" s="440">
        <v>0.13</v>
      </c>
      <c r="F25" s="440">
        <v>0.13400000000000001</v>
      </c>
      <c r="G25" s="257">
        <v>0.13600000000000001</v>
      </c>
      <c r="H25" s="257">
        <v>0.13600000000000001</v>
      </c>
    </row>
  </sheetData>
  <mergeCells count="4">
    <mergeCell ref="B5:H5"/>
    <mergeCell ref="B12:H12"/>
    <mergeCell ref="B15:H15"/>
    <mergeCell ref="B22:H22"/>
  </mergeCells>
  <hyperlinks>
    <hyperlink ref="J2" location="Index!A1" display="Index" xr:uid="{341B7E5C-F2EE-4DEA-8A47-C9BB5ADCAB8C}"/>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3">
    <tabColor theme="4"/>
  </sheetPr>
  <dimension ref="B2:R28"/>
  <sheetViews>
    <sheetView showGridLines="0" workbookViewId="0"/>
  </sheetViews>
  <sheetFormatPr defaultColWidth="9.1796875" defaultRowHeight="10"/>
  <cols>
    <col min="1" max="1" width="9.1796875" style="5"/>
    <col min="2" max="2" width="14.26953125" style="5" customWidth="1"/>
    <col min="3" max="3" width="18.26953125" style="5" customWidth="1"/>
    <col min="4" max="5" width="21.453125" style="5" customWidth="1"/>
    <col min="6" max="7" width="14.26953125" style="5" customWidth="1"/>
    <col min="8" max="8" width="10" style="5" customWidth="1"/>
    <col min="9" max="14" width="9.1796875" style="5"/>
    <col min="15" max="15" width="15.1796875" style="5" bestFit="1" customWidth="1"/>
    <col min="16" max="16" width="9.453125" style="5" bestFit="1" customWidth="1"/>
    <col min="17" max="16384" width="9.1796875" style="5"/>
  </cols>
  <sheetData>
    <row r="2" spans="2:18" ht="10.5">
      <c r="B2" s="296" t="s">
        <v>25</v>
      </c>
      <c r="C2" s="300"/>
      <c r="D2" s="300"/>
      <c r="E2" s="300"/>
      <c r="F2" s="300"/>
      <c r="G2" s="300"/>
      <c r="H2" s="300"/>
      <c r="I2" s="300"/>
      <c r="J2" s="300"/>
      <c r="K2" s="300"/>
      <c r="L2" s="300"/>
      <c r="M2" s="300"/>
      <c r="N2" s="300"/>
      <c r="O2" s="300"/>
      <c r="P2" s="300"/>
      <c r="Q2" s="300"/>
      <c r="R2" s="17" t="s">
        <v>157</v>
      </c>
    </row>
    <row r="4" spans="2:18" ht="24.75" customHeight="1">
      <c r="D4" s="744" t="s">
        <v>586</v>
      </c>
      <c r="E4" s="744"/>
      <c r="F4" s="744" t="s">
        <v>587</v>
      </c>
      <c r="G4" s="744"/>
      <c r="H4" s="745" t="s">
        <v>588</v>
      </c>
      <c r="I4" s="745" t="s">
        <v>589</v>
      </c>
      <c r="J4" s="744" t="s">
        <v>590</v>
      </c>
      <c r="K4" s="744"/>
      <c r="L4" s="744"/>
      <c r="M4" s="744"/>
      <c r="N4" s="745" t="s">
        <v>591</v>
      </c>
      <c r="O4" s="745" t="s">
        <v>592</v>
      </c>
      <c r="P4" s="745" t="s">
        <v>593</v>
      </c>
    </row>
    <row r="5" spans="2:18">
      <c r="D5" s="744"/>
      <c r="E5" s="744"/>
      <c r="F5" s="744"/>
      <c r="G5" s="744"/>
      <c r="H5" s="745"/>
      <c r="I5" s="745"/>
      <c r="J5" s="744"/>
      <c r="K5" s="744"/>
      <c r="L5" s="744"/>
      <c r="M5" s="744"/>
      <c r="N5" s="745"/>
      <c r="O5" s="745"/>
      <c r="P5" s="745"/>
    </row>
    <row r="6" spans="2:18" ht="70">
      <c r="D6" s="163" t="s">
        <v>594</v>
      </c>
      <c r="E6" s="163" t="s">
        <v>595</v>
      </c>
      <c r="F6" s="163" t="s">
        <v>596</v>
      </c>
      <c r="G6" s="163" t="s">
        <v>597</v>
      </c>
      <c r="H6" s="745"/>
      <c r="I6" s="745"/>
      <c r="J6" s="164" t="s">
        <v>598</v>
      </c>
      <c r="K6" s="164" t="s">
        <v>587</v>
      </c>
      <c r="L6" s="164" t="s">
        <v>599</v>
      </c>
      <c r="M6" s="165" t="s">
        <v>600</v>
      </c>
      <c r="N6" s="745"/>
      <c r="O6" s="745"/>
      <c r="P6" s="745"/>
    </row>
    <row r="7" spans="2:18" ht="21">
      <c r="B7" s="166" t="s">
        <v>601</v>
      </c>
      <c r="C7" s="167" t="s">
        <v>602</v>
      </c>
      <c r="D7" s="168"/>
      <c r="E7" s="168"/>
      <c r="F7" s="168"/>
      <c r="G7" s="168"/>
      <c r="H7" s="168"/>
      <c r="I7" s="168"/>
      <c r="J7" s="168"/>
      <c r="K7" s="168"/>
      <c r="L7" s="168"/>
      <c r="M7" s="168"/>
      <c r="N7" s="168"/>
      <c r="O7" s="111"/>
      <c r="P7" s="111"/>
    </row>
    <row r="8" spans="2:18">
      <c r="B8" s="14"/>
      <c r="C8" s="564" t="s">
        <v>603</v>
      </c>
      <c r="D8" s="169">
        <v>0.29731200000000002</v>
      </c>
      <c r="E8" s="169">
        <v>0</v>
      </c>
      <c r="F8" s="169">
        <v>0</v>
      </c>
      <c r="G8" s="169">
        <v>0</v>
      </c>
      <c r="H8" s="169">
        <v>0</v>
      </c>
      <c r="I8" s="169">
        <v>0.29731200000000002</v>
      </c>
      <c r="J8" s="169">
        <v>1.7839000000000001E-2</v>
      </c>
      <c r="K8" s="169">
        <v>0</v>
      </c>
      <c r="L8" s="169">
        <v>0</v>
      </c>
      <c r="M8" s="169">
        <v>1.7839000000000001E-2</v>
      </c>
      <c r="N8" s="169">
        <v>0.22298750000000001</v>
      </c>
      <c r="O8" s="444">
        <v>1.7904792297879698E-7</v>
      </c>
      <c r="P8" s="444">
        <v>0.02</v>
      </c>
    </row>
    <row r="9" spans="2:18">
      <c r="B9" s="14"/>
      <c r="C9" s="565" t="s">
        <v>604</v>
      </c>
      <c r="D9" s="169">
        <v>0.29689100000000002</v>
      </c>
      <c r="E9" s="169">
        <v>0</v>
      </c>
      <c r="F9" s="169">
        <v>0</v>
      </c>
      <c r="G9" s="169">
        <v>0</v>
      </c>
      <c r="H9" s="169">
        <v>0</v>
      </c>
      <c r="I9" s="169">
        <v>0.29689100000000002</v>
      </c>
      <c r="J9" s="169">
        <v>1.7814E-2</v>
      </c>
      <c r="K9" s="169">
        <v>0</v>
      </c>
      <c r="L9" s="169">
        <v>0</v>
      </c>
      <c r="M9" s="169">
        <v>1.7814E-2</v>
      </c>
      <c r="N9" s="169">
        <v>0.22267500000000001</v>
      </c>
      <c r="O9" s="444">
        <v>1.7879700094984526E-7</v>
      </c>
      <c r="P9" s="444">
        <v>1.5000000000000001E-2</v>
      </c>
    </row>
    <row r="10" spans="2:18">
      <c r="B10" s="14"/>
      <c r="C10" s="565" t="s">
        <v>605</v>
      </c>
      <c r="D10" s="169">
        <v>0.13886200000000001</v>
      </c>
      <c r="E10" s="169">
        <v>0</v>
      </c>
      <c r="F10" s="169">
        <v>0</v>
      </c>
      <c r="G10" s="169">
        <v>0</v>
      </c>
      <c r="H10" s="169">
        <v>0</v>
      </c>
      <c r="I10" s="169">
        <v>0.13886200000000001</v>
      </c>
      <c r="J10" s="169">
        <v>8.3320000000000009E-3</v>
      </c>
      <c r="K10" s="169">
        <v>0</v>
      </c>
      <c r="L10" s="169">
        <v>0</v>
      </c>
      <c r="M10" s="169">
        <v>8.3320000000000009E-3</v>
      </c>
      <c r="N10" s="169">
        <v>0.10415000000000001</v>
      </c>
      <c r="O10" s="444">
        <v>8.3627293809032828E-8</v>
      </c>
      <c r="P10" s="444">
        <v>0.01</v>
      </c>
    </row>
    <row r="11" spans="2:18">
      <c r="B11" s="14"/>
      <c r="C11" s="565" t="s">
        <v>606</v>
      </c>
      <c r="D11" s="169">
        <v>1.178077</v>
      </c>
      <c r="E11" s="169">
        <v>0</v>
      </c>
      <c r="F11" s="169">
        <v>0</v>
      </c>
      <c r="G11" s="169">
        <v>0</v>
      </c>
      <c r="H11" s="169">
        <v>0</v>
      </c>
      <c r="I11" s="169">
        <v>1.178077</v>
      </c>
      <c r="J11" s="169">
        <v>7.0684999999999998E-2</v>
      </c>
      <c r="K11" s="169">
        <v>0</v>
      </c>
      <c r="L11" s="169">
        <v>0</v>
      </c>
      <c r="M11" s="169">
        <v>7.0684999999999998E-2</v>
      </c>
      <c r="N11" s="169">
        <v>0.88356250000000003</v>
      </c>
      <c r="O11" s="444">
        <v>7.0945694465812346E-7</v>
      </c>
      <c r="P11" s="444">
        <v>1.2500000000000001E-2</v>
      </c>
    </row>
    <row r="12" spans="2:18">
      <c r="B12" s="14"/>
      <c r="C12" s="565" t="s">
        <v>607</v>
      </c>
      <c r="D12" s="169">
        <v>2096.8060519999999</v>
      </c>
      <c r="E12" s="169">
        <v>0</v>
      </c>
      <c r="F12" s="169">
        <v>0</v>
      </c>
      <c r="G12" s="169">
        <v>0</v>
      </c>
      <c r="H12" s="169">
        <v>0</v>
      </c>
      <c r="I12" s="169">
        <v>2096.8060519999999</v>
      </c>
      <c r="J12" s="169">
        <v>64.198075000000003</v>
      </c>
      <c r="K12" s="169">
        <v>0</v>
      </c>
      <c r="L12" s="169">
        <v>0</v>
      </c>
      <c r="M12" s="169">
        <v>64.198075000000003</v>
      </c>
      <c r="N12" s="169">
        <v>802.47593749999999</v>
      </c>
      <c r="O12" s="444">
        <v>6.443484493518153E-4</v>
      </c>
      <c r="P12" s="444">
        <v>2.5000000000000001E-2</v>
      </c>
    </row>
    <row r="13" spans="2:18">
      <c r="B13" s="14"/>
      <c r="C13" s="565" t="s">
        <v>608</v>
      </c>
      <c r="D13" s="169">
        <v>2013.5783449999999</v>
      </c>
      <c r="E13" s="169">
        <v>0</v>
      </c>
      <c r="F13" s="169">
        <v>0</v>
      </c>
      <c r="G13" s="169">
        <v>0</v>
      </c>
      <c r="H13" s="169">
        <v>0</v>
      </c>
      <c r="I13" s="169">
        <v>2013.5783449999999</v>
      </c>
      <c r="J13" s="169">
        <v>161.08484899999999</v>
      </c>
      <c r="K13" s="169">
        <v>0</v>
      </c>
      <c r="L13" s="169">
        <v>0</v>
      </c>
      <c r="M13" s="169">
        <v>161.08484899999999</v>
      </c>
      <c r="N13" s="169">
        <v>2013.5606124999999</v>
      </c>
      <c r="O13" s="444">
        <v>1.616789485778527E-3</v>
      </c>
      <c r="P13" s="444">
        <v>1.5000000000000001E-2</v>
      </c>
    </row>
    <row r="14" spans="2:18">
      <c r="B14" s="14"/>
      <c r="C14" s="565" t="s">
        <v>609</v>
      </c>
      <c r="D14" s="169">
        <v>42.730856000000003</v>
      </c>
      <c r="E14" s="169">
        <v>0</v>
      </c>
      <c r="F14" s="169">
        <v>0</v>
      </c>
      <c r="G14" s="169">
        <v>0</v>
      </c>
      <c r="H14" s="169">
        <v>0</v>
      </c>
      <c r="I14" s="169">
        <v>42.730856000000003</v>
      </c>
      <c r="J14" s="169">
        <v>1.291382</v>
      </c>
      <c r="K14" s="169">
        <v>0</v>
      </c>
      <c r="L14" s="169">
        <v>0</v>
      </c>
      <c r="M14" s="169">
        <v>1.291382</v>
      </c>
      <c r="N14" s="169">
        <v>16.142275000000001</v>
      </c>
      <c r="O14" s="444">
        <v>1.2961447663669758E-5</v>
      </c>
      <c r="P14" s="444">
        <v>0.01</v>
      </c>
    </row>
    <row r="15" spans="2:18">
      <c r="B15" s="14"/>
      <c r="C15" s="565" t="s">
        <v>610</v>
      </c>
      <c r="D15" s="169">
        <v>319.08085199999999</v>
      </c>
      <c r="E15" s="169">
        <v>0</v>
      </c>
      <c r="F15" s="169">
        <v>0</v>
      </c>
      <c r="G15" s="169">
        <v>0</v>
      </c>
      <c r="H15" s="169">
        <v>0</v>
      </c>
      <c r="I15" s="169">
        <v>319.08085199999999</v>
      </c>
      <c r="J15" s="169">
        <v>10.464491000000001</v>
      </c>
      <c r="K15" s="169">
        <v>0</v>
      </c>
      <c r="L15" s="169">
        <v>0</v>
      </c>
      <c r="M15" s="169">
        <v>10.464491000000001</v>
      </c>
      <c r="N15" s="169">
        <v>130.80613750000001</v>
      </c>
      <c r="O15" s="444">
        <v>1.0503085254668504E-4</v>
      </c>
      <c r="P15" s="444">
        <v>7.5000000000000006E-3</v>
      </c>
    </row>
    <row r="16" spans="2:18">
      <c r="B16" s="14"/>
      <c r="C16" s="565" t="s">
        <v>611</v>
      </c>
      <c r="D16" s="169">
        <v>1878968.2958509999</v>
      </c>
      <c r="E16" s="169">
        <v>0</v>
      </c>
      <c r="F16" s="169">
        <v>13210.989072</v>
      </c>
      <c r="G16" s="169">
        <v>0</v>
      </c>
      <c r="H16" s="169">
        <v>0</v>
      </c>
      <c r="I16" s="169">
        <v>1892179.2849229998</v>
      </c>
      <c r="J16" s="169">
        <v>96866.128559000004</v>
      </c>
      <c r="K16" s="169">
        <v>352.44901791399991</v>
      </c>
      <c r="L16" s="169">
        <v>0</v>
      </c>
      <c r="M16" s="169">
        <v>97218.577576914002</v>
      </c>
      <c r="N16" s="169">
        <v>1215232.219711425</v>
      </c>
      <c r="O16" s="444">
        <v>0.97577130949601987</v>
      </c>
      <c r="P16" s="444">
        <v>2.5000000000000001E-2</v>
      </c>
    </row>
    <row r="17" spans="2:16">
      <c r="B17" s="14"/>
      <c r="C17" s="565" t="s">
        <v>612</v>
      </c>
      <c r="D17" s="169">
        <v>40.851978000000003</v>
      </c>
      <c r="E17" s="169">
        <v>0</v>
      </c>
      <c r="F17" s="169">
        <v>0</v>
      </c>
      <c r="G17" s="169">
        <v>0</v>
      </c>
      <c r="H17" s="169">
        <v>0</v>
      </c>
      <c r="I17" s="169">
        <v>40.851978000000003</v>
      </c>
      <c r="J17" s="169">
        <v>1.1883349999999999</v>
      </c>
      <c r="K17" s="169">
        <v>0</v>
      </c>
      <c r="L17" s="169">
        <v>0</v>
      </c>
      <c r="M17" s="169">
        <v>1.1883349999999999</v>
      </c>
      <c r="N17" s="169">
        <v>14.854187499999998</v>
      </c>
      <c r="O17" s="444">
        <v>1.1927177170974199E-5</v>
      </c>
      <c r="P17" s="444">
        <v>1.5000000000000001E-2</v>
      </c>
    </row>
    <row r="18" spans="2:16">
      <c r="B18" s="14"/>
      <c r="C18" s="565" t="s">
        <v>613</v>
      </c>
      <c r="D18" s="169">
        <v>472.29349999999999</v>
      </c>
      <c r="E18" s="169">
        <v>0</v>
      </c>
      <c r="F18" s="169">
        <v>0</v>
      </c>
      <c r="G18" s="169">
        <v>0</v>
      </c>
      <c r="H18" s="169">
        <v>0</v>
      </c>
      <c r="I18" s="169">
        <v>472.29349999999999</v>
      </c>
      <c r="J18" s="169">
        <v>22.129124999999998</v>
      </c>
      <c r="K18" s="169">
        <v>0</v>
      </c>
      <c r="L18" s="169">
        <v>0</v>
      </c>
      <c r="M18" s="169">
        <v>22.129124999999998</v>
      </c>
      <c r="N18" s="169">
        <v>276.61406249999999</v>
      </c>
      <c r="O18" s="444">
        <v>2.2210739775705874E-4</v>
      </c>
      <c r="P18" s="444">
        <v>5.0000000000000001E-3</v>
      </c>
    </row>
    <row r="19" spans="2:16">
      <c r="B19" s="14"/>
      <c r="C19" s="565" t="s">
        <v>614</v>
      </c>
      <c r="D19" s="169">
        <v>3973.516916</v>
      </c>
      <c r="E19" s="169">
        <v>0</v>
      </c>
      <c r="F19" s="169">
        <v>0</v>
      </c>
      <c r="G19" s="169">
        <v>0</v>
      </c>
      <c r="H19" s="169">
        <v>0</v>
      </c>
      <c r="I19" s="169">
        <v>3973.516916</v>
      </c>
      <c r="J19" s="169">
        <v>312.47535499999998</v>
      </c>
      <c r="K19" s="169">
        <v>0</v>
      </c>
      <c r="L19" s="169">
        <v>0</v>
      </c>
      <c r="M19" s="169">
        <v>312.47535499999998</v>
      </c>
      <c r="N19" s="169">
        <v>3905.9419374999998</v>
      </c>
      <c r="O19" s="444">
        <v>3.1362780029604936E-3</v>
      </c>
      <c r="P19" s="444">
        <v>0.02</v>
      </c>
    </row>
    <row r="20" spans="2:16">
      <c r="B20" s="14"/>
      <c r="C20" s="565" t="s">
        <v>615</v>
      </c>
      <c r="D20" s="169">
        <v>4849.7082410000003</v>
      </c>
      <c r="E20" s="169">
        <v>0</v>
      </c>
      <c r="F20" s="169">
        <v>0</v>
      </c>
      <c r="G20" s="169">
        <v>0</v>
      </c>
      <c r="H20" s="169">
        <v>0</v>
      </c>
      <c r="I20" s="169">
        <v>4849.7082410000003</v>
      </c>
      <c r="J20" s="169">
        <v>340.60812800000002</v>
      </c>
      <c r="K20" s="169">
        <v>0</v>
      </c>
      <c r="L20" s="169">
        <v>0</v>
      </c>
      <c r="M20" s="169">
        <v>340.60812800000002</v>
      </c>
      <c r="N20" s="169">
        <v>4257.6016</v>
      </c>
      <c r="O20" s="444">
        <v>3.4186433022084326E-3</v>
      </c>
      <c r="P20" s="444">
        <v>2.5000000000000001E-2</v>
      </c>
    </row>
    <row r="21" spans="2:16">
      <c r="B21" s="14"/>
      <c r="C21" s="565" t="s">
        <v>616</v>
      </c>
      <c r="D21" s="169">
        <v>32.589599999999997</v>
      </c>
      <c r="E21" s="169">
        <v>0</v>
      </c>
      <c r="F21" s="169">
        <v>0</v>
      </c>
      <c r="G21" s="169">
        <v>0</v>
      </c>
      <c r="H21" s="169">
        <v>0</v>
      </c>
      <c r="I21" s="169">
        <v>32.589599999999997</v>
      </c>
      <c r="J21" s="169">
        <v>0.91314399999999996</v>
      </c>
      <c r="K21" s="169">
        <v>0</v>
      </c>
      <c r="L21" s="169">
        <v>0</v>
      </c>
      <c r="M21" s="169">
        <v>0.91314399999999996</v>
      </c>
      <c r="N21" s="169">
        <v>11.414299999999999</v>
      </c>
      <c r="O21" s="444">
        <v>9.1651178082039689E-6</v>
      </c>
      <c r="P21" s="444">
        <v>0.01</v>
      </c>
    </row>
    <row r="22" spans="2:16">
      <c r="B22" s="14"/>
      <c r="C22" s="565" t="s">
        <v>617</v>
      </c>
      <c r="D22" s="169">
        <v>7.9736840000000004</v>
      </c>
      <c r="E22" s="169">
        <v>0</v>
      </c>
      <c r="F22" s="169">
        <v>0</v>
      </c>
      <c r="G22" s="169">
        <v>0</v>
      </c>
      <c r="H22" s="169">
        <v>0</v>
      </c>
      <c r="I22" s="169">
        <v>7.9736840000000004</v>
      </c>
      <c r="J22" s="169">
        <v>0.22969200000000001</v>
      </c>
      <c r="K22" s="169">
        <v>0</v>
      </c>
      <c r="L22" s="169">
        <v>0</v>
      </c>
      <c r="M22" s="169">
        <v>0.22969200000000001</v>
      </c>
      <c r="N22" s="169">
        <v>2.8711500000000001</v>
      </c>
      <c r="O22" s="444">
        <v>2.3053913069592377E-6</v>
      </c>
      <c r="P22" s="444">
        <v>1.5000000000000001E-2</v>
      </c>
    </row>
    <row r="23" spans="2:16">
      <c r="B23" s="14"/>
      <c r="C23" s="565" t="s">
        <v>618</v>
      </c>
      <c r="D23" s="169">
        <v>4742.2457279999999</v>
      </c>
      <c r="E23" s="169">
        <v>0</v>
      </c>
      <c r="F23" s="169">
        <v>0</v>
      </c>
      <c r="G23" s="169">
        <v>0</v>
      </c>
      <c r="H23" s="169">
        <v>0</v>
      </c>
      <c r="I23" s="169">
        <v>4742.2457279999999</v>
      </c>
      <c r="J23" s="169">
        <v>290.95000499999998</v>
      </c>
      <c r="K23" s="169">
        <v>0</v>
      </c>
      <c r="L23" s="169">
        <v>0</v>
      </c>
      <c r="M23" s="169">
        <v>290.95000499999998</v>
      </c>
      <c r="N23" s="169">
        <v>3636.8750624999998</v>
      </c>
      <c r="O23" s="444">
        <v>2.920230623124648E-3</v>
      </c>
      <c r="P23" s="444">
        <v>0.02</v>
      </c>
    </row>
    <row r="24" spans="2:16">
      <c r="B24" s="14"/>
      <c r="C24" s="565" t="s">
        <v>619</v>
      </c>
      <c r="D24" s="169">
        <v>19.296699</v>
      </c>
      <c r="E24" s="169">
        <v>0</v>
      </c>
      <c r="F24" s="169">
        <v>0</v>
      </c>
      <c r="G24" s="169">
        <v>0</v>
      </c>
      <c r="H24" s="169">
        <v>0</v>
      </c>
      <c r="I24" s="169">
        <v>19.296699</v>
      </c>
      <c r="J24" s="169">
        <v>0.55492300000000006</v>
      </c>
      <c r="K24" s="169">
        <v>0</v>
      </c>
      <c r="L24" s="169">
        <v>0</v>
      </c>
      <c r="M24" s="169">
        <v>0.55492300000000006</v>
      </c>
      <c r="N24" s="169">
        <v>6.9365375000000009</v>
      </c>
      <c r="O24" s="444">
        <v>5.5696962028792513E-6</v>
      </c>
      <c r="P24" s="444">
        <v>0.01</v>
      </c>
    </row>
    <row r="25" spans="2:16" s="378" customFormat="1">
      <c r="B25" s="337"/>
      <c r="C25" s="565" t="s">
        <v>620</v>
      </c>
      <c r="D25" s="169">
        <v>2.0916000000000001E-2</v>
      </c>
      <c r="E25" s="169">
        <v>0</v>
      </c>
      <c r="F25" s="169">
        <v>0</v>
      </c>
      <c r="G25" s="169">
        <v>0</v>
      </c>
      <c r="H25" s="169">
        <v>0</v>
      </c>
      <c r="I25" s="380">
        <v>2.0916000000000001E-2</v>
      </c>
      <c r="J25" s="380">
        <v>1.255E-3</v>
      </c>
      <c r="K25" s="380">
        <v>0</v>
      </c>
      <c r="L25" s="380">
        <v>0</v>
      </c>
      <c r="M25" s="380">
        <v>1.255E-3</v>
      </c>
      <c r="N25" s="380">
        <v>1.56875E-2</v>
      </c>
      <c r="O25" s="441">
        <v>1.2596285853376884E-8</v>
      </c>
      <c r="P25" s="441">
        <v>5.0000000000000001E-3</v>
      </c>
    </row>
    <row r="26" spans="2:16" s="378" customFormat="1">
      <c r="B26" s="337"/>
      <c r="C26" s="565" t="s">
        <v>621</v>
      </c>
      <c r="D26" s="169">
        <v>153.71615700000001</v>
      </c>
      <c r="E26" s="169">
        <v>0</v>
      </c>
      <c r="F26" s="169">
        <v>0</v>
      </c>
      <c r="G26" s="169">
        <v>0</v>
      </c>
      <c r="H26" s="169">
        <v>0</v>
      </c>
      <c r="I26" s="380">
        <v>153.71615700000001</v>
      </c>
      <c r="J26" s="380">
        <v>4.9464059999999996</v>
      </c>
      <c r="K26" s="380">
        <v>0</v>
      </c>
      <c r="L26" s="380">
        <v>0</v>
      </c>
      <c r="M26" s="380">
        <v>4.9464059999999996</v>
      </c>
      <c r="N26" s="380">
        <v>61.830074999999994</v>
      </c>
      <c r="O26" s="441">
        <v>4.9646489181560587E-5</v>
      </c>
      <c r="P26" s="441">
        <v>0.02</v>
      </c>
    </row>
    <row r="27" spans="2:16" s="378" customFormat="1">
      <c r="B27" s="337"/>
      <c r="C27" s="565" t="s">
        <v>622</v>
      </c>
      <c r="D27" s="169">
        <v>16323.049606</v>
      </c>
      <c r="E27" s="169">
        <v>0</v>
      </c>
      <c r="F27" s="169">
        <v>0</v>
      </c>
      <c r="G27" s="169">
        <v>0</v>
      </c>
      <c r="H27" s="169">
        <v>0</v>
      </c>
      <c r="I27" s="379">
        <v>16323.049606</v>
      </c>
      <c r="J27" s="379">
        <v>1202.816229</v>
      </c>
      <c r="K27" s="379">
        <v>0</v>
      </c>
      <c r="L27" s="379">
        <v>0</v>
      </c>
      <c r="M27" s="379">
        <v>1202.816229</v>
      </c>
      <c r="N27" s="379">
        <v>15035.2028625</v>
      </c>
      <c r="O27" s="444">
        <v>1.2072523545469983E-2</v>
      </c>
      <c r="P27" s="444">
        <v>0</v>
      </c>
    </row>
    <row r="28" spans="2:16" ht="10.5">
      <c r="B28" s="170" t="s">
        <v>623</v>
      </c>
      <c r="C28" s="566" t="s">
        <v>234</v>
      </c>
      <c r="D28" s="442">
        <v>1914057.6661230004</v>
      </c>
      <c r="E28" s="442">
        <v>0</v>
      </c>
      <c r="F28" s="442">
        <v>13210.989072</v>
      </c>
      <c r="G28" s="442">
        <v>0</v>
      </c>
      <c r="H28" s="442">
        <v>0</v>
      </c>
      <c r="I28" s="442">
        <v>1927268.6551950003</v>
      </c>
      <c r="J28" s="442">
        <v>99280.094623000026</v>
      </c>
      <c r="K28" s="442">
        <v>352.44901791399991</v>
      </c>
      <c r="L28" s="442">
        <v>0</v>
      </c>
      <c r="M28" s="442">
        <v>99632.543640914024</v>
      </c>
      <c r="N28" s="442">
        <v>1245406.7955114245</v>
      </c>
      <c r="O28" s="445">
        <v>1.0000000000000002</v>
      </c>
      <c r="P28" s="443">
        <v>2.4644637225687965E-2</v>
      </c>
    </row>
  </sheetData>
  <mergeCells count="8">
    <mergeCell ref="D4:E5"/>
    <mergeCell ref="F4:G5"/>
    <mergeCell ref="P4:P6"/>
    <mergeCell ref="H4:H6"/>
    <mergeCell ref="I4:I6"/>
    <mergeCell ref="J4:M5"/>
    <mergeCell ref="N4:N6"/>
    <mergeCell ref="O4:O6"/>
  </mergeCells>
  <conditionalFormatting sqref="D7:N7">
    <cfRule type="cellIs" dxfId="25" priority="3" stopIfTrue="1" operator="lessThan">
      <formula>0</formula>
    </cfRule>
  </conditionalFormatting>
  <conditionalFormatting sqref="D8:P28">
    <cfRule type="cellIs" dxfId="24" priority="1" stopIfTrue="1" operator="lessThan">
      <formula>0</formula>
    </cfRule>
  </conditionalFormatting>
  <hyperlinks>
    <hyperlink ref="R2" location="Index!A1" display="Index" xr:uid="{00000000-0004-0000-2800-000000000000}"/>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4">
    <tabColor theme="4"/>
  </sheetPr>
  <dimension ref="B2:E6"/>
  <sheetViews>
    <sheetView showGridLines="0" workbookViewId="0"/>
  </sheetViews>
  <sheetFormatPr defaultColWidth="9.1796875" defaultRowHeight="10"/>
  <cols>
    <col min="1" max="1" width="9.1796875" style="5"/>
    <col min="2" max="2" width="37.81640625" style="5" customWidth="1"/>
    <col min="3" max="3" width="14.26953125" style="5" customWidth="1"/>
    <col min="4" max="4" width="9.1796875" style="5" customWidth="1"/>
    <col min="5" max="5" width="10.54296875" style="5" customWidth="1"/>
    <col min="6" max="7" width="14.26953125" style="5" customWidth="1"/>
    <col min="8" max="16384" width="9.1796875" style="5"/>
  </cols>
  <sheetData>
    <row r="2" spans="2:5" ht="10.5">
      <c r="B2" s="296" t="s">
        <v>27</v>
      </c>
      <c r="C2" s="300"/>
      <c r="D2" s="300"/>
      <c r="E2" s="17" t="s">
        <v>157</v>
      </c>
    </row>
    <row r="3" spans="2:5">
      <c r="B3" s="125"/>
      <c r="C3" s="25"/>
    </row>
    <row r="4" spans="2:5">
      <c r="B4" s="14" t="s">
        <v>240</v>
      </c>
      <c r="C4" s="30">
        <v>1401041.3281597784</v>
      </c>
    </row>
    <row r="5" spans="2:5">
      <c r="B5" s="14" t="s">
        <v>624</v>
      </c>
      <c r="C5" s="446">
        <v>2.4644637225687965E-2</v>
      </c>
    </row>
    <row r="6" spans="2:5">
      <c r="B6" s="14" t="s">
        <v>625</v>
      </c>
      <c r="C6" s="381">
        <v>34528.15527069378</v>
      </c>
    </row>
  </sheetData>
  <hyperlinks>
    <hyperlink ref="E2" location="Index!A1" display="Index" xr:uid="{00000000-0004-0000-2900-000000000000}"/>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9AABB-C536-4FC6-B6DE-BD66727E0857}">
  <sheetPr codeName="Sheet12">
    <tabColor theme="4"/>
  </sheetPr>
  <dimension ref="B2:S38"/>
  <sheetViews>
    <sheetView showGridLines="0" zoomScaleNormal="100" workbookViewId="0"/>
  </sheetViews>
  <sheetFormatPr defaultColWidth="9.1796875" defaultRowHeight="10"/>
  <cols>
    <col min="1" max="1" width="9.1796875" style="5" customWidth="1"/>
    <col min="2" max="2" width="9.1796875" style="5"/>
    <col min="3" max="3" width="35.1796875" style="5" customWidth="1"/>
    <col min="4" max="16384" width="9.1796875" style="5"/>
  </cols>
  <sheetData>
    <row r="2" spans="2:19" ht="10.5">
      <c r="B2" s="296" t="s">
        <v>626</v>
      </c>
      <c r="C2" s="300"/>
      <c r="D2" s="300"/>
      <c r="E2" s="300"/>
      <c r="F2" s="300"/>
      <c r="G2" s="300"/>
      <c r="H2" s="300"/>
      <c r="I2" s="300"/>
      <c r="J2" s="300"/>
      <c r="K2" s="300"/>
      <c r="L2" s="300"/>
      <c r="M2" s="300"/>
      <c r="N2" s="300"/>
      <c r="O2" s="300"/>
      <c r="P2" s="300"/>
      <c r="Q2" s="300"/>
      <c r="R2" s="300"/>
      <c r="S2" s="17" t="s">
        <v>157</v>
      </c>
    </row>
    <row r="4" spans="2:19">
      <c r="D4" s="767" t="s">
        <v>627</v>
      </c>
      <c r="E4" s="767"/>
      <c r="F4" s="767" t="s">
        <v>628</v>
      </c>
      <c r="G4" s="767"/>
      <c r="H4" s="769" t="s">
        <v>629</v>
      </c>
      <c r="I4" s="769"/>
      <c r="J4" s="769"/>
      <c r="K4" s="769"/>
      <c r="L4" s="769"/>
      <c r="M4" s="769"/>
      <c r="N4" s="769"/>
      <c r="O4" s="769"/>
      <c r="P4" s="769"/>
      <c r="Q4" s="769"/>
    </row>
    <row r="5" spans="2:19">
      <c r="D5" s="767"/>
      <c r="E5" s="767"/>
      <c r="F5" s="767"/>
      <c r="G5" s="767"/>
      <c r="H5" s="767" t="s">
        <v>630</v>
      </c>
      <c r="I5" s="767"/>
      <c r="J5" s="767" t="s">
        <v>631</v>
      </c>
      <c r="K5" s="767"/>
      <c r="L5" s="767" t="s">
        <v>632</v>
      </c>
      <c r="M5" s="767"/>
      <c r="N5" s="767" t="s">
        <v>633</v>
      </c>
      <c r="O5" s="767"/>
      <c r="P5" s="767" t="s">
        <v>634</v>
      </c>
      <c r="Q5" s="767"/>
    </row>
    <row r="6" spans="2:19">
      <c r="D6" s="767"/>
      <c r="E6" s="767"/>
      <c r="F6" s="767"/>
      <c r="G6" s="767"/>
      <c r="H6" s="767"/>
      <c r="I6" s="767"/>
      <c r="J6" s="767"/>
      <c r="K6" s="767"/>
      <c r="L6" s="767"/>
      <c r="M6" s="767"/>
      <c r="N6" s="767"/>
      <c r="O6" s="767"/>
      <c r="P6" s="767"/>
      <c r="Q6" s="767"/>
    </row>
    <row r="7" spans="2:19">
      <c r="D7" s="767"/>
      <c r="E7" s="767"/>
      <c r="F7" s="767"/>
      <c r="G7" s="767"/>
      <c r="H7" s="767"/>
      <c r="I7" s="767"/>
      <c r="J7" s="767"/>
      <c r="K7" s="767"/>
      <c r="L7" s="767"/>
      <c r="M7" s="767"/>
      <c r="N7" s="767"/>
      <c r="O7" s="767"/>
      <c r="P7" s="767"/>
      <c r="Q7" s="767"/>
    </row>
    <row r="8" spans="2:19">
      <c r="D8" s="767"/>
      <c r="E8" s="767"/>
      <c r="F8" s="767"/>
      <c r="G8" s="767"/>
      <c r="H8" s="767"/>
      <c r="I8" s="767"/>
      <c r="J8" s="767"/>
      <c r="K8" s="767"/>
      <c r="L8" s="767"/>
      <c r="M8" s="767"/>
      <c r="N8" s="767"/>
      <c r="O8" s="767"/>
      <c r="P8" s="767"/>
      <c r="Q8" s="767"/>
    </row>
    <row r="9" spans="2:19">
      <c r="D9" s="768"/>
      <c r="E9" s="768"/>
      <c r="F9" s="768"/>
      <c r="G9" s="768"/>
      <c r="H9" s="768"/>
      <c r="I9" s="768"/>
      <c r="J9" s="768"/>
      <c r="K9" s="768"/>
      <c r="L9" s="768"/>
      <c r="M9" s="768"/>
      <c r="N9" s="768"/>
      <c r="O9" s="768"/>
      <c r="P9" s="768"/>
      <c r="Q9" s="768"/>
    </row>
    <row r="10" spans="2:19" ht="10.5">
      <c r="B10" s="756" t="s">
        <v>438</v>
      </c>
      <c r="C10" s="756"/>
      <c r="D10" s="766"/>
      <c r="E10" s="766"/>
      <c r="F10" s="766"/>
      <c r="G10" s="766"/>
      <c r="H10" s="766"/>
      <c r="I10" s="766"/>
      <c r="J10" s="766"/>
      <c r="K10" s="766"/>
      <c r="L10" s="766"/>
      <c r="M10" s="766"/>
      <c r="N10" s="766"/>
      <c r="O10" s="766"/>
      <c r="P10" s="766"/>
      <c r="Q10" s="766"/>
    </row>
    <row r="11" spans="2:19">
      <c r="B11" s="750" t="s">
        <v>439</v>
      </c>
      <c r="C11" s="751"/>
      <c r="D11" s="752">
        <v>129981.47569000001</v>
      </c>
      <c r="E11" s="753"/>
      <c r="F11" s="764">
        <v>129981.47569000001</v>
      </c>
      <c r="G11" s="765"/>
      <c r="H11" s="752">
        <v>129502.47569000001</v>
      </c>
      <c r="I11" s="753"/>
      <c r="J11" s="746">
        <v>479</v>
      </c>
      <c r="K11" s="746"/>
      <c r="L11" s="746">
        <v>0</v>
      </c>
      <c r="M11" s="746"/>
      <c r="N11" s="746">
        <v>0</v>
      </c>
      <c r="O11" s="746"/>
      <c r="P11" s="746">
        <v>0</v>
      </c>
      <c r="Q11" s="746"/>
    </row>
    <row r="12" spans="2:19">
      <c r="B12" s="750" t="s">
        <v>440</v>
      </c>
      <c r="C12" s="751"/>
      <c r="D12" s="752">
        <v>139104.15117200001</v>
      </c>
      <c r="E12" s="753"/>
      <c r="F12" s="764">
        <v>139104.15117200001</v>
      </c>
      <c r="G12" s="765"/>
      <c r="H12" s="752">
        <v>117853.008866</v>
      </c>
      <c r="I12" s="753"/>
      <c r="J12" s="746">
        <v>0</v>
      </c>
      <c r="K12" s="746"/>
      <c r="L12" s="746">
        <v>0</v>
      </c>
      <c r="M12" s="746"/>
      <c r="N12" s="752">
        <v>21251.142306000009</v>
      </c>
      <c r="O12" s="753"/>
      <c r="P12" s="746">
        <v>0</v>
      </c>
      <c r="Q12" s="746"/>
    </row>
    <row r="13" spans="2:19">
      <c r="B13" s="750" t="s">
        <v>441</v>
      </c>
      <c r="C13" s="751"/>
      <c r="D13" s="752">
        <v>32644.121157000001</v>
      </c>
      <c r="E13" s="753"/>
      <c r="F13" s="764">
        <v>32644.121157000001</v>
      </c>
      <c r="G13" s="765"/>
      <c r="H13" s="752">
        <v>15671.43561</v>
      </c>
      <c r="I13" s="753"/>
      <c r="J13" s="746">
        <v>0</v>
      </c>
      <c r="K13" s="746"/>
      <c r="L13" s="746">
        <v>0</v>
      </c>
      <c r="M13" s="746"/>
      <c r="N13" s="752">
        <v>16972.685547000001</v>
      </c>
      <c r="O13" s="753"/>
      <c r="P13" s="746">
        <v>0</v>
      </c>
      <c r="Q13" s="746"/>
      <c r="R13" s="291"/>
    </row>
    <row r="14" spans="2:19">
      <c r="B14" s="754" t="s">
        <v>442</v>
      </c>
      <c r="C14" s="755"/>
      <c r="D14" s="752">
        <v>8259.5560010000008</v>
      </c>
      <c r="E14" s="753"/>
      <c r="F14" s="764">
        <v>8259.5560010000008</v>
      </c>
      <c r="G14" s="765"/>
      <c r="H14" s="746">
        <v>0</v>
      </c>
      <c r="I14" s="746"/>
      <c r="J14" s="752">
        <v>8260</v>
      </c>
      <c r="K14" s="753"/>
      <c r="L14" s="746">
        <v>0</v>
      </c>
      <c r="M14" s="746"/>
      <c r="N14" s="746">
        <v>0</v>
      </c>
      <c r="O14" s="746"/>
      <c r="P14" s="746">
        <v>0</v>
      </c>
      <c r="Q14" s="746"/>
    </row>
    <row r="15" spans="2:19">
      <c r="B15" s="750" t="s">
        <v>443</v>
      </c>
      <c r="C15" s="751"/>
      <c r="D15" s="752">
        <v>39345.576604000002</v>
      </c>
      <c r="E15" s="753"/>
      <c r="F15" s="764">
        <v>39345.576604000002</v>
      </c>
      <c r="G15" s="765"/>
      <c r="H15" s="752">
        <v>37561.576604000002</v>
      </c>
      <c r="I15" s="753"/>
      <c r="J15" s="746">
        <v>1784</v>
      </c>
      <c r="K15" s="746"/>
      <c r="L15" s="746">
        <v>0</v>
      </c>
      <c r="M15" s="746"/>
      <c r="N15" s="746">
        <v>0</v>
      </c>
      <c r="O15" s="746"/>
      <c r="P15" s="746">
        <v>0</v>
      </c>
      <c r="Q15" s="746"/>
    </row>
    <row r="16" spans="2:19">
      <c r="B16" s="754" t="s">
        <v>635</v>
      </c>
      <c r="C16" s="755"/>
      <c r="D16" s="752">
        <v>1807436.971312</v>
      </c>
      <c r="E16" s="753"/>
      <c r="F16" s="764">
        <v>1807436.971312</v>
      </c>
      <c r="G16" s="765"/>
      <c r="H16" s="752">
        <v>1792772.971312</v>
      </c>
      <c r="I16" s="753"/>
      <c r="J16" s="746">
        <v>14664</v>
      </c>
      <c r="K16" s="746"/>
      <c r="L16" s="746">
        <v>0</v>
      </c>
      <c r="M16" s="746"/>
      <c r="N16" s="746">
        <v>0</v>
      </c>
      <c r="O16" s="746"/>
      <c r="P16" s="746">
        <v>0</v>
      </c>
      <c r="Q16" s="746"/>
    </row>
    <row r="17" spans="2:17">
      <c r="B17" s="754" t="s">
        <v>636</v>
      </c>
      <c r="C17" s="755"/>
      <c r="D17" s="752">
        <v>1143.3392466333846</v>
      </c>
      <c r="E17" s="753"/>
      <c r="F17" s="764">
        <v>1143.3392466333846</v>
      </c>
      <c r="G17" s="765"/>
      <c r="H17" s="752">
        <v>1143.3392466333846</v>
      </c>
      <c r="I17" s="753"/>
      <c r="J17" s="746">
        <v>0</v>
      </c>
      <c r="K17" s="746"/>
      <c r="L17" s="746">
        <v>0</v>
      </c>
      <c r="M17" s="746"/>
      <c r="N17" s="746">
        <v>0</v>
      </c>
      <c r="O17" s="746"/>
      <c r="P17" s="746">
        <v>0</v>
      </c>
      <c r="Q17" s="746"/>
    </row>
    <row r="18" spans="2:17">
      <c r="B18" s="754" t="s">
        <v>637</v>
      </c>
      <c r="C18" s="755"/>
      <c r="D18" s="752">
        <v>14611.495419000001</v>
      </c>
      <c r="E18" s="753"/>
      <c r="F18" s="764">
        <v>14611.495419000001</v>
      </c>
      <c r="G18" s="765"/>
      <c r="H18" s="752">
        <v>14611.495419000001</v>
      </c>
      <c r="I18" s="753"/>
      <c r="J18" s="746">
        <v>0</v>
      </c>
      <c r="K18" s="746"/>
      <c r="L18" s="746">
        <v>0</v>
      </c>
      <c r="M18" s="746"/>
      <c r="N18" s="746">
        <v>0</v>
      </c>
      <c r="O18" s="746"/>
      <c r="P18" s="746">
        <v>0</v>
      </c>
      <c r="Q18" s="746"/>
    </row>
    <row r="19" spans="2:17">
      <c r="B19" s="750" t="s">
        <v>638</v>
      </c>
      <c r="C19" s="751"/>
      <c r="D19" s="752">
        <v>1336.048303</v>
      </c>
      <c r="E19" s="753"/>
      <c r="F19" s="764">
        <v>1336.048303</v>
      </c>
      <c r="G19" s="765"/>
      <c r="H19" s="752">
        <v>1332.6217529999999</v>
      </c>
      <c r="I19" s="753"/>
      <c r="J19" s="752">
        <v>0</v>
      </c>
      <c r="K19" s="753"/>
      <c r="L19" s="746">
        <v>0</v>
      </c>
      <c r="M19" s="746"/>
      <c r="N19" s="752">
        <v>0</v>
      </c>
      <c r="O19" s="753"/>
      <c r="P19" s="752">
        <v>3.4265500000001339</v>
      </c>
      <c r="Q19" s="753"/>
    </row>
    <row r="20" spans="2:17">
      <c r="B20" s="750" t="s">
        <v>639</v>
      </c>
      <c r="C20" s="751"/>
      <c r="D20" s="752">
        <v>5723.9270290000004</v>
      </c>
      <c r="E20" s="753"/>
      <c r="F20" s="764">
        <v>5723.9270290000004</v>
      </c>
      <c r="G20" s="765"/>
      <c r="H20" s="752">
        <v>5723.9270290000004</v>
      </c>
      <c r="I20" s="753"/>
      <c r="J20" s="752">
        <v>0</v>
      </c>
      <c r="K20" s="753"/>
      <c r="L20" s="746">
        <v>0</v>
      </c>
      <c r="M20" s="746"/>
      <c r="N20" s="752">
        <v>0</v>
      </c>
      <c r="O20" s="753"/>
      <c r="P20" s="752">
        <v>0</v>
      </c>
      <c r="Q20" s="753"/>
    </row>
    <row r="21" spans="2:17">
      <c r="B21" s="750" t="s">
        <v>449</v>
      </c>
      <c r="C21" s="751"/>
      <c r="D21" s="752">
        <v>2172.2537910000001</v>
      </c>
      <c r="E21" s="753"/>
      <c r="F21" s="764">
        <v>2172.2537910000001</v>
      </c>
      <c r="G21" s="765"/>
      <c r="H21" s="752">
        <v>2172.2537910000001</v>
      </c>
      <c r="I21" s="753"/>
      <c r="J21" s="746">
        <v>0</v>
      </c>
      <c r="K21" s="746"/>
      <c r="L21" s="746">
        <v>0</v>
      </c>
      <c r="M21" s="746"/>
      <c r="N21" s="746">
        <v>0</v>
      </c>
      <c r="O21" s="746"/>
      <c r="P21" s="746">
        <v>0</v>
      </c>
      <c r="Q21" s="746"/>
    </row>
    <row r="22" spans="2:17" ht="10.5">
      <c r="B22" s="760" t="s">
        <v>450</v>
      </c>
      <c r="C22" s="761"/>
      <c r="D22" s="748">
        <v>2181758.9157246337</v>
      </c>
      <c r="E22" s="749"/>
      <c r="F22" s="762">
        <v>2181758.9157246337</v>
      </c>
      <c r="G22" s="763"/>
      <c r="H22" s="748">
        <v>2118344.661321634</v>
      </c>
      <c r="I22" s="749"/>
      <c r="J22" s="748">
        <v>25187</v>
      </c>
      <c r="K22" s="749"/>
      <c r="L22" s="748">
        <v>0</v>
      </c>
      <c r="M22" s="749"/>
      <c r="N22" s="748">
        <v>38223.82785300001</v>
      </c>
      <c r="O22" s="749"/>
      <c r="P22" s="748">
        <v>3.4265500000001339</v>
      </c>
      <c r="Q22" s="749"/>
    </row>
    <row r="23" spans="2:17">
      <c r="B23" s="754"/>
      <c r="C23" s="758"/>
      <c r="D23" s="571"/>
      <c r="E23" s="571"/>
      <c r="F23" s="759"/>
      <c r="G23" s="759"/>
      <c r="H23" s="759"/>
      <c r="I23" s="759"/>
      <c r="J23" s="759"/>
      <c r="K23" s="759"/>
      <c r="L23" s="759"/>
      <c r="M23" s="759"/>
      <c r="N23" s="759"/>
      <c r="O23" s="759"/>
      <c r="P23" s="759"/>
      <c r="Q23" s="753"/>
    </row>
    <row r="24" spans="2:17" ht="10.5">
      <c r="B24" s="756" t="s">
        <v>451</v>
      </c>
      <c r="C24" s="756"/>
      <c r="D24" s="757"/>
      <c r="E24" s="757"/>
      <c r="F24" s="757"/>
      <c r="G24" s="757"/>
      <c r="H24" s="746"/>
      <c r="I24" s="746"/>
      <c r="J24" s="746"/>
      <c r="K24" s="746"/>
      <c r="L24" s="746"/>
      <c r="M24" s="746"/>
      <c r="N24" s="746"/>
      <c r="O24" s="746"/>
      <c r="P24" s="746"/>
      <c r="Q24" s="746"/>
    </row>
    <row r="25" spans="2:17">
      <c r="B25" s="754" t="s">
        <v>452</v>
      </c>
      <c r="C25" s="755"/>
      <c r="D25" s="752">
        <v>11989</v>
      </c>
      <c r="E25" s="753"/>
      <c r="F25" s="752">
        <v>11989</v>
      </c>
      <c r="G25" s="753"/>
      <c r="H25" s="746">
        <v>0</v>
      </c>
      <c r="I25" s="746"/>
      <c r="J25" s="746">
        <v>7562</v>
      </c>
      <c r="K25" s="746"/>
      <c r="L25" s="746">
        <v>0</v>
      </c>
      <c r="M25" s="746"/>
      <c r="N25" s="746">
        <v>0</v>
      </c>
      <c r="O25" s="746"/>
      <c r="P25" s="746">
        <v>4427</v>
      </c>
      <c r="Q25" s="746"/>
    </row>
    <row r="26" spans="2:17">
      <c r="B26" s="750" t="s">
        <v>453</v>
      </c>
      <c r="C26" s="751"/>
      <c r="D26" s="752">
        <v>1228444</v>
      </c>
      <c r="E26" s="753"/>
      <c r="F26" s="752">
        <v>1228444</v>
      </c>
      <c r="G26" s="753"/>
      <c r="H26" s="746">
        <v>0</v>
      </c>
      <c r="I26" s="746"/>
      <c r="J26" s="746">
        <v>3445</v>
      </c>
      <c r="K26" s="746"/>
      <c r="L26" s="746">
        <v>0</v>
      </c>
      <c r="M26" s="746"/>
      <c r="N26" s="746">
        <v>0</v>
      </c>
      <c r="O26" s="746"/>
      <c r="P26" s="746">
        <v>1224999</v>
      </c>
      <c r="Q26" s="746"/>
    </row>
    <row r="27" spans="2:17">
      <c r="B27" s="750" t="s">
        <v>454</v>
      </c>
      <c r="C27" s="751"/>
      <c r="D27" s="752">
        <v>6835</v>
      </c>
      <c r="E27" s="753"/>
      <c r="F27" s="752">
        <v>6835</v>
      </c>
      <c r="G27" s="753"/>
      <c r="H27" s="746">
        <v>0</v>
      </c>
      <c r="I27" s="746"/>
      <c r="J27" s="752">
        <v>2618</v>
      </c>
      <c r="K27" s="753"/>
      <c r="L27" s="746">
        <v>0</v>
      </c>
      <c r="M27" s="746"/>
      <c r="N27" s="746">
        <v>0</v>
      </c>
      <c r="O27" s="746"/>
      <c r="P27" s="746">
        <v>4217</v>
      </c>
      <c r="Q27" s="746"/>
    </row>
    <row r="28" spans="2:17">
      <c r="B28" s="754" t="s">
        <v>455</v>
      </c>
      <c r="C28" s="755"/>
      <c r="D28" s="752">
        <v>529150</v>
      </c>
      <c r="E28" s="753"/>
      <c r="F28" s="752">
        <v>529150</v>
      </c>
      <c r="G28" s="753"/>
      <c r="H28" s="746">
        <v>0</v>
      </c>
      <c r="I28" s="746"/>
      <c r="J28" s="746">
        <v>0</v>
      </c>
      <c r="K28" s="746"/>
      <c r="L28" s="746">
        <v>0</v>
      </c>
      <c r="M28" s="746"/>
      <c r="N28" s="746">
        <v>0</v>
      </c>
      <c r="O28" s="746"/>
      <c r="P28" s="746">
        <v>529150</v>
      </c>
      <c r="Q28" s="746"/>
    </row>
    <row r="29" spans="2:17">
      <c r="B29" s="750" t="s">
        <v>640</v>
      </c>
      <c r="C29" s="751"/>
      <c r="D29" s="752">
        <v>15597</v>
      </c>
      <c r="E29" s="753"/>
      <c r="F29" s="752">
        <v>15597</v>
      </c>
      <c r="G29" s="753"/>
      <c r="H29" s="746">
        <v>0</v>
      </c>
      <c r="I29" s="746"/>
      <c r="J29" s="746">
        <v>0</v>
      </c>
      <c r="K29" s="746"/>
      <c r="L29" s="746">
        <v>0</v>
      </c>
      <c r="M29" s="746"/>
      <c r="N29" s="746">
        <v>0</v>
      </c>
      <c r="O29" s="746"/>
      <c r="P29" s="746">
        <v>15597</v>
      </c>
      <c r="Q29" s="746"/>
    </row>
    <row r="30" spans="2:17">
      <c r="B30" s="750" t="s">
        <v>641</v>
      </c>
      <c r="C30" s="751"/>
      <c r="D30" s="752">
        <v>25106</v>
      </c>
      <c r="E30" s="753"/>
      <c r="F30" s="752">
        <v>25106</v>
      </c>
      <c r="G30" s="753"/>
      <c r="H30" s="746">
        <v>0</v>
      </c>
      <c r="I30" s="746"/>
      <c r="J30" s="746">
        <v>0</v>
      </c>
      <c r="K30" s="746"/>
      <c r="L30" s="746">
        <v>0</v>
      </c>
      <c r="M30" s="746"/>
      <c r="N30" s="746">
        <v>0</v>
      </c>
      <c r="O30" s="746"/>
      <c r="P30" s="746">
        <v>25106</v>
      </c>
      <c r="Q30" s="746"/>
    </row>
    <row r="31" spans="2:17">
      <c r="B31" s="754" t="s">
        <v>642</v>
      </c>
      <c r="C31" s="755"/>
      <c r="D31" s="752">
        <v>0</v>
      </c>
      <c r="E31" s="753"/>
      <c r="F31" s="752">
        <v>0</v>
      </c>
      <c r="G31" s="753"/>
      <c r="H31" s="746">
        <v>0</v>
      </c>
      <c r="I31" s="746"/>
      <c r="J31" s="746">
        <v>0</v>
      </c>
      <c r="K31" s="746"/>
      <c r="L31" s="746">
        <v>0</v>
      </c>
      <c r="M31" s="746"/>
      <c r="N31" s="746">
        <v>0</v>
      </c>
      <c r="O31" s="746"/>
      <c r="P31" s="746">
        <v>0</v>
      </c>
      <c r="Q31" s="746"/>
    </row>
    <row r="32" spans="2:17">
      <c r="B32" s="750" t="s">
        <v>458</v>
      </c>
      <c r="C32" s="751"/>
      <c r="D32" s="752">
        <v>39989</v>
      </c>
      <c r="E32" s="753"/>
      <c r="F32" s="752">
        <v>39989</v>
      </c>
      <c r="G32" s="753"/>
      <c r="H32" s="746">
        <v>0</v>
      </c>
      <c r="I32" s="746"/>
      <c r="J32" s="746">
        <v>0</v>
      </c>
      <c r="K32" s="746"/>
      <c r="L32" s="746">
        <v>0</v>
      </c>
      <c r="M32" s="746"/>
      <c r="N32" s="746">
        <v>0</v>
      </c>
      <c r="O32" s="746"/>
      <c r="P32" s="746">
        <v>39989</v>
      </c>
      <c r="Q32" s="746"/>
    </row>
    <row r="33" spans="2:17" ht="10.5">
      <c r="B33" s="747" t="s">
        <v>459</v>
      </c>
      <c r="C33" s="747"/>
      <c r="D33" s="748">
        <v>1857110</v>
      </c>
      <c r="E33" s="749"/>
      <c r="F33" s="748">
        <v>1857110</v>
      </c>
      <c r="G33" s="749"/>
      <c r="H33" s="748">
        <v>0</v>
      </c>
      <c r="I33" s="749"/>
      <c r="J33" s="748">
        <v>13625</v>
      </c>
      <c r="K33" s="749"/>
      <c r="L33" s="748">
        <v>0</v>
      </c>
      <c r="M33" s="749"/>
      <c r="N33" s="748">
        <v>0</v>
      </c>
      <c r="O33" s="749"/>
      <c r="P33" s="748">
        <v>1843485</v>
      </c>
      <c r="Q33" s="749"/>
    </row>
    <row r="38" spans="2:17">
      <c r="L38" s="291"/>
    </row>
  </sheetData>
  <mergeCells count="199">
    <mergeCell ref="D4:E9"/>
    <mergeCell ref="F4:G9"/>
    <mergeCell ref="H4:Q4"/>
    <mergeCell ref="H5:I9"/>
    <mergeCell ref="J5:K9"/>
    <mergeCell ref="L5:M9"/>
    <mergeCell ref="N5:O9"/>
    <mergeCell ref="P5:Q9"/>
    <mergeCell ref="N10:O10"/>
    <mergeCell ref="P10:Q10"/>
    <mergeCell ref="B11:C11"/>
    <mergeCell ref="D11:E11"/>
    <mergeCell ref="F11:G11"/>
    <mergeCell ref="H11:I11"/>
    <mergeCell ref="J11:K11"/>
    <mergeCell ref="L11:M11"/>
    <mergeCell ref="N11:O11"/>
    <mergeCell ref="P11:Q11"/>
    <mergeCell ref="B10:C10"/>
    <mergeCell ref="D10:E10"/>
    <mergeCell ref="F10:G10"/>
    <mergeCell ref="H10:I10"/>
    <mergeCell ref="J10:K10"/>
    <mergeCell ref="L10:M10"/>
    <mergeCell ref="N12:O12"/>
    <mergeCell ref="P12:Q12"/>
    <mergeCell ref="B13:C13"/>
    <mergeCell ref="D13:E13"/>
    <mergeCell ref="F13:G13"/>
    <mergeCell ref="H13:I13"/>
    <mergeCell ref="J13:K13"/>
    <mergeCell ref="L13:M13"/>
    <mergeCell ref="N13:O13"/>
    <mergeCell ref="P13:Q13"/>
    <mergeCell ref="B12:C12"/>
    <mergeCell ref="D12:E12"/>
    <mergeCell ref="F12:G12"/>
    <mergeCell ref="H12:I12"/>
    <mergeCell ref="J12:K12"/>
    <mergeCell ref="L12:M12"/>
    <mergeCell ref="N14:O14"/>
    <mergeCell ref="P14:Q14"/>
    <mergeCell ref="B15:C15"/>
    <mergeCell ref="D15:E15"/>
    <mergeCell ref="F15:G15"/>
    <mergeCell ref="H15:I15"/>
    <mergeCell ref="J15:K15"/>
    <mergeCell ref="L15:M15"/>
    <mergeCell ref="N15:O15"/>
    <mergeCell ref="P15:Q15"/>
    <mergeCell ref="B14:C14"/>
    <mergeCell ref="D14:E14"/>
    <mergeCell ref="F14:G14"/>
    <mergeCell ref="H14:I14"/>
    <mergeCell ref="J14:K14"/>
    <mergeCell ref="L14:M14"/>
    <mergeCell ref="N16:O16"/>
    <mergeCell ref="P16:Q16"/>
    <mergeCell ref="B17:C17"/>
    <mergeCell ref="D17:E17"/>
    <mergeCell ref="F17:G17"/>
    <mergeCell ref="H17:I17"/>
    <mergeCell ref="J17:K17"/>
    <mergeCell ref="L17:M17"/>
    <mergeCell ref="N17:O17"/>
    <mergeCell ref="P17:Q17"/>
    <mergeCell ref="B16:C16"/>
    <mergeCell ref="D16:E16"/>
    <mergeCell ref="F16:G16"/>
    <mergeCell ref="H16:I16"/>
    <mergeCell ref="J16:K16"/>
    <mergeCell ref="L16:M16"/>
    <mergeCell ref="N18:O18"/>
    <mergeCell ref="P18:Q18"/>
    <mergeCell ref="B19:C19"/>
    <mergeCell ref="D19:E19"/>
    <mergeCell ref="F19:G19"/>
    <mergeCell ref="H19:I19"/>
    <mergeCell ref="J19:K19"/>
    <mergeCell ref="L19:M19"/>
    <mergeCell ref="N19:O19"/>
    <mergeCell ref="P19:Q19"/>
    <mergeCell ref="B18:C18"/>
    <mergeCell ref="D18:E18"/>
    <mergeCell ref="F18:G18"/>
    <mergeCell ref="H18:I18"/>
    <mergeCell ref="J18:K18"/>
    <mergeCell ref="L18:M18"/>
    <mergeCell ref="N20:O20"/>
    <mergeCell ref="P20:Q20"/>
    <mergeCell ref="B21:C21"/>
    <mergeCell ref="D21:E21"/>
    <mergeCell ref="F21:G21"/>
    <mergeCell ref="H21:I21"/>
    <mergeCell ref="J21:K21"/>
    <mergeCell ref="L21:M21"/>
    <mergeCell ref="N21:O21"/>
    <mergeCell ref="P21:Q21"/>
    <mergeCell ref="B20:C20"/>
    <mergeCell ref="D20:E20"/>
    <mergeCell ref="F20:G20"/>
    <mergeCell ref="H20:I20"/>
    <mergeCell ref="J20:K20"/>
    <mergeCell ref="L20:M20"/>
    <mergeCell ref="N22:O22"/>
    <mergeCell ref="P22:Q22"/>
    <mergeCell ref="B23:C23"/>
    <mergeCell ref="F23:G23"/>
    <mergeCell ref="H23:I23"/>
    <mergeCell ref="J23:K23"/>
    <mergeCell ref="L23:M23"/>
    <mergeCell ref="N23:O23"/>
    <mergeCell ref="P23:Q23"/>
    <mergeCell ref="B22:C22"/>
    <mergeCell ref="D22:E22"/>
    <mergeCell ref="F22:G22"/>
    <mergeCell ref="H22:I22"/>
    <mergeCell ref="J22:K22"/>
    <mergeCell ref="L22:M22"/>
    <mergeCell ref="N24:O24"/>
    <mergeCell ref="P24:Q24"/>
    <mergeCell ref="B25:C25"/>
    <mergeCell ref="D25:E25"/>
    <mergeCell ref="F25:G25"/>
    <mergeCell ref="H25:I25"/>
    <mergeCell ref="J25:K25"/>
    <mergeCell ref="L25:M25"/>
    <mergeCell ref="N25:O25"/>
    <mergeCell ref="P25:Q25"/>
    <mergeCell ref="B24:C24"/>
    <mergeCell ref="D24:E24"/>
    <mergeCell ref="F24:G24"/>
    <mergeCell ref="H24:I24"/>
    <mergeCell ref="J24:K24"/>
    <mergeCell ref="L24:M24"/>
    <mergeCell ref="N26:O26"/>
    <mergeCell ref="P26:Q26"/>
    <mergeCell ref="B27:C27"/>
    <mergeCell ref="D27:E27"/>
    <mergeCell ref="F27:G27"/>
    <mergeCell ref="H27:I27"/>
    <mergeCell ref="J27:K27"/>
    <mergeCell ref="L27:M27"/>
    <mergeCell ref="N27:O27"/>
    <mergeCell ref="P27:Q27"/>
    <mergeCell ref="B26:C26"/>
    <mergeCell ref="D26:E26"/>
    <mergeCell ref="F26:G26"/>
    <mergeCell ref="H26:I26"/>
    <mergeCell ref="J26:K26"/>
    <mergeCell ref="L26:M26"/>
    <mergeCell ref="N28:O28"/>
    <mergeCell ref="P28:Q28"/>
    <mergeCell ref="B29:C29"/>
    <mergeCell ref="D29:E29"/>
    <mergeCell ref="F29:G29"/>
    <mergeCell ref="H29:I29"/>
    <mergeCell ref="J29:K29"/>
    <mergeCell ref="L29:M29"/>
    <mergeCell ref="N29:O29"/>
    <mergeCell ref="P29:Q29"/>
    <mergeCell ref="B28:C28"/>
    <mergeCell ref="D28:E28"/>
    <mergeCell ref="F28:G28"/>
    <mergeCell ref="H28:I28"/>
    <mergeCell ref="J28:K28"/>
    <mergeCell ref="L28:M28"/>
    <mergeCell ref="N30:O30"/>
    <mergeCell ref="P30:Q30"/>
    <mergeCell ref="B31:C31"/>
    <mergeCell ref="D31:E31"/>
    <mergeCell ref="F31:G31"/>
    <mergeCell ref="H31:I31"/>
    <mergeCell ref="J31:K31"/>
    <mergeCell ref="L31:M31"/>
    <mergeCell ref="N31:O31"/>
    <mergeCell ref="P31:Q31"/>
    <mergeCell ref="B30:C30"/>
    <mergeCell ref="D30:E30"/>
    <mergeCell ref="F30:G30"/>
    <mergeCell ref="H30:I30"/>
    <mergeCell ref="J30:K30"/>
    <mergeCell ref="L30:M30"/>
    <mergeCell ref="N32:O32"/>
    <mergeCell ref="P32:Q32"/>
    <mergeCell ref="B33:C33"/>
    <mergeCell ref="D33:E33"/>
    <mergeCell ref="F33:G33"/>
    <mergeCell ref="H33:I33"/>
    <mergeCell ref="J33:K33"/>
    <mergeCell ref="L33:M33"/>
    <mergeCell ref="N33:O33"/>
    <mergeCell ref="P33:Q33"/>
    <mergeCell ref="B32:C32"/>
    <mergeCell ref="D32:E32"/>
    <mergeCell ref="F32:G32"/>
    <mergeCell ref="H32:I32"/>
    <mergeCell ref="J32:K32"/>
    <mergeCell ref="L32:M32"/>
  </mergeCells>
  <hyperlinks>
    <hyperlink ref="S2" location="Index!A1" display="Index" xr:uid="{A642D878-5C85-4383-8989-4D913AA9E2C5}"/>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168FA-2191-4B9C-879A-46998CB1E26C}">
  <sheetPr codeName="Sheet13">
    <tabColor theme="4"/>
  </sheetPr>
  <dimension ref="B2:P37"/>
  <sheetViews>
    <sheetView showGridLines="0" workbookViewId="0"/>
  </sheetViews>
  <sheetFormatPr defaultColWidth="9.1796875" defaultRowHeight="10"/>
  <cols>
    <col min="1" max="1" width="9.1796875" style="5" customWidth="1"/>
    <col min="2" max="2" width="9.26953125" style="5" bestFit="1" customWidth="1"/>
    <col min="3" max="4" width="9.1796875" style="5"/>
    <col min="5" max="5" width="16" style="5" customWidth="1"/>
    <col min="6" max="6" width="11.453125" style="5" bestFit="1" customWidth="1"/>
    <col min="7" max="7" width="9.1796875" style="5"/>
    <col min="8" max="8" width="10.81640625" style="5" customWidth="1"/>
    <col min="9" max="13" width="9.1796875" style="5"/>
    <col min="14" max="14" width="10.453125" style="5" bestFit="1" customWidth="1"/>
    <col min="15" max="16384" width="9.1796875" style="5"/>
  </cols>
  <sheetData>
    <row r="2" spans="2:16" ht="10.5">
      <c r="B2" s="296" t="s">
        <v>643</v>
      </c>
      <c r="C2" s="300"/>
      <c r="D2" s="300"/>
      <c r="E2" s="300"/>
      <c r="F2" s="300"/>
      <c r="G2" s="300"/>
      <c r="H2" s="300"/>
      <c r="I2" s="300"/>
      <c r="J2" s="300"/>
      <c r="K2" s="300"/>
      <c r="L2" s="300"/>
      <c r="M2" s="300"/>
      <c r="N2" s="300"/>
      <c r="O2" s="300"/>
      <c r="P2" s="17" t="s">
        <v>157</v>
      </c>
    </row>
    <row r="4" spans="2:16">
      <c r="F4" s="768" t="s">
        <v>234</v>
      </c>
      <c r="G4" s="825" t="s">
        <v>644</v>
      </c>
      <c r="H4" s="826"/>
      <c r="I4" s="826"/>
      <c r="J4" s="826"/>
      <c r="K4" s="826"/>
      <c r="L4" s="826"/>
      <c r="M4" s="826"/>
      <c r="N4" s="827"/>
    </row>
    <row r="5" spans="2:16">
      <c r="F5" s="824"/>
      <c r="G5" s="828" t="s">
        <v>645</v>
      </c>
      <c r="H5" s="829"/>
      <c r="I5" s="828" t="s">
        <v>646</v>
      </c>
      <c r="J5" s="829"/>
      <c r="K5" s="828" t="s">
        <v>647</v>
      </c>
      <c r="L5" s="829"/>
      <c r="M5" s="828" t="s">
        <v>648</v>
      </c>
      <c r="N5" s="829"/>
    </row>
    <row r="6" spans="2:16">
      <c r="B6" s="769">
        <v>1</v>
      </c>
      <c r="C6" s="816" t="s">
        <v>649</v>
      </c>
      <c r="D6" s="817"/>
      <c r="E6" s="818"/>
      <c r="F6" s="806">
        <v>2181755.4891746338</v>
      </c>
      <c r="G6" s="808">
        <v>2118344.661321634</v>
      </c>
      <c r="H6" s="809"/>
      <c r="I6" s="808">
        <v>25187</v>
      </c>
      <c r="J6" s="809"/>
      <c r="K6" s="812">
        <v>0</v>
      </c>
      <c r="L6" s="813"/>
      <c r="M6" s="796">
        <v>38223.82785300001</v>
      </c>
      <c r="N6" s="797"/>
    </row>
    <row r="7" spans="2:16" ht="35.25" customHeight="1">
      <c r="B7" s="769"/>
      <c r="C7" s="819"/>
      <c r="D7" s="820"/>
      <c r="E7" s="821"/>
      <c r="F7" s="807"/>
      <c r="G7" s="810"/>
      <c r="H7" s="811"/>
      <c r="I7" s="822"/>
      <c r="J7" s="823"/>
      <c r="K7" s="814"/>
      <c r="L7" s="815"/>
      <c r="M7" s="798"/>
      <c r="N7" s="799"/>
    </row>
    <row r="8" spans="2:16">
      <c r="B8" s="769">
        <v>2</v>
      </c>
      <c r="C8" s="800" t="s">
        <v>650</v>
      </c>
      <c r="D8" s="801"/>
      <c r="E8" s="802"/>
      <c r="F8" s="806">
        <v>-13625</v>
      </c>
      <c r="G8" s="808">
        <v>0</v>
      </c>
      <c r="H8" s="809"/>
      <c r="I8" s="808">
        <v>-13625</v>
      </c>
      <c r="J8" s="809"/>
      <c r="K8" s="812">
        <v>0</v>
      </c>
      <c r="L8" s="813"/>
      <c r="M8" s="796">
        <v>0</v>
      </c>
      <c r="N8" s="797"/>
    </row>
    <row r="9" spans="2:16" ht="21.75" customHeight="1">
      <c r="B9" s="769"/>
      <c r="C9" s="803"/>
      <c r="D9" s="804"/>
      <c r="E9" s="805"/>
      <c r="F9" s="807"/>
      <c r="G9" s="810"/>
      <c r="H9" s="811"/>
      <c r="I9" s="810"/>
      <c r="J9" s="811"/>
      <c r="K9" s="814"/>
      <c r="L9" s="815"/>
      <c r="M9" s="798"/>
      <c r="N9" s="799"/>
    </row>
    <row r="10" spans="2:16" ht="30.75" customHeight="1">
      <c r="B10" s="12">
        <v>3</v>
      </c>
      <c r="C10" s="791" t="s">
        <v>651</v>
      </c>
      <c r="D10" s="792"/>
      <c r="E10" s="793"/>
      <c r="F10" s="573">
        <v>2168130.4891746338</v>
      </c>
      <c r="G10" s="794">
        <v>2118344.661321634</v>
      </c>
      <c r="H10" s="795"/>
      <c r="I10" s="794">
        <v>11562</v>
      </c>
      <c r="J10" s="795"/>
      <c r="K10" s="783">
        <v>0</v>
      </c>
      <c r="L10" s="783"/>
      <c r="M10" s="783">
        <v>38223.82785300001</v>
      </c>
      <c r="N10" s="783"/>
    </row>
    <row r="11" spans="2:16">
      <c r="B11" s="12">
        <v>4</v>
      </c>
      <c r="C11" s="788" t="s">
        <v>652</v>
      </c>
      <c r="D11" s="789"/>
      <c r="E11" s="790"/>
      <c r="F11" s="574">
        <v>286617.34100900003</v>
      </c>
      <c r="G11" s="796">
        <v>286617.34100900003</v>
      </c>
      <c r="H11" s="797"/>
      <c r="I11" s="784">
        <v>0</v>
      </c>
      <c r="J11" s="784"/>
      <c r="K11" s="784">
        <v>0</v>
      </c>
      <c r="L11" s="784"/>
      <c r="M11" s="784">
        <v>0</v>
      </c>
      <c r="N11" s="784"/>
    </row>
    <row r="12" spans="2:16">
      <c r="B12" s="12">
        <v>5</v>
      </c>
      <c r="C12" s="788" t="s">
        <v>653</v>
      </c>
      <c r="D12" s="789"/>
      <c r="E12" s="790"/>
      <c r="F12" s="573">
        <v>0</v>
      </c>
      <c r="G12" s="784">
        <v>0</v>
      </c>
      <c r="H12" s="784"/>
      <c r="I12" s="783">
        <v>0</v>
      </c>
      <c r="J12" s="783"/>
      <c r="K12" s="784">
        <v>0</v>
      </c>
      <c r="L12" s="784"/>
      <c r="M12" s="784">
        <v>0</v>
      </c>
      <c r="N12" s="784"/>
    </row>
    <row r="13" spans="2:16" ht="24.75" customHeight="1">
      <c r="B13" s="12">
        <v>6</v>
      </c>
      <c r="C13" s="785" t="s">
        <v>654</v>
      </c>
      <c r="D13" s="786"/>
      <c r="E13" s="787"/>
      <c r="F13" s="572">
        <v>-10076</v>
      </c>
      <c r="G13" s="772">
        <v>0</v>
      </c>
      <c r="H13" s="773"/>
      <c r="I13" s="772">
        <v>-10076</v>
      </c>
      <c r="J13" s="773"/>
      <c r="K13" s="772">
        <v>0</v>
      </c>
      <c r="L13" s="773"/>
      <c r="M13" s="772">
        <v>0</v>
      </c>
      <c r="N13" s="773"/>
    </row>
    <row r="14" spans="2:16" ht="24.75" customHeight="1">
      <c r="B14" s="12">
        <v>7</v>
      </c>
      <c r="C14" s="777" t="s">
        <v>655</v>
      </c>
      <c r="D14" s="778"/>
      <c r="E14" s="779"/>
      <c r="F14" s="572">
        <v>26864</v>
      </c>
      <c r="G14" s="772">
        <v>0</v>
      </c>
      <c r="H14" s="773"/>
      <c r="I14" s="772">
        <v>26864</v>
      </c>
      <c r="J14" s="773"/>
      <c r="K14" s="772">
        <v>0</v>
      </c>
      <c r="L14" s="773"/>
      <c r="M14" s="772">
        <v>0</v>
      </c>
      <c r="N14" s="773"/>
    </row>
    <row r="15" spans="2:16" ht="24.75" customHeight="1">
      <c r="B15" s="12">
        <v>8</v>
      </c>
      <c r="C15" s="777" t="s">
        <v>656</v>
      </c>
      <c r="D15" s="778"/>
      <c r="E15" s="779"/>
      <c r="F15" s="572">
        <v>-28485.945099</v>
      </c>
      <c r="G15" s="772">
        <v>-4859.9450989999996</v>
      </c>
      <c r="H15" s="773"/>
      <c r="I15" s="772">
        <v>-23626</v>
      </c>
      <c r="J15" s="773"/>
      <c r="K15" s="772">
        <v>0</v>
      </c>
      <c r="L15" s="773"/>
      <c r="M15" s="772">
        <v>0</v>
      </c>
      <c r="N15" s="773"/>
    </row>
    <row r="16" spans="2:16" ht="24.75" customHeight="1">
      <c r="B16" s="12">
        <v>9</v>
      </c>
      <c r="C16" s="777" t="s">
        <v>657</v>
      </c>
      <c r="D16" s="778"/>
      <c r="E16" s="779"/>
      <c r="F16" s="572">
        <v>-183715.82801160001</v>
      </c>
      <c r="G16" s="772">
        <v>-183715.82801160001</v>
      </c>
      <c r="H16" s="773"/>
      <c r="I16" s="772">
        <v>0</v>
      </c>
      <c r="J16" s="773"/>
      <c r="K16" s="772">
        <v>0</v>
      </c>
      <c r="L16" s="773"/>
      <c r="M16" s="772">
        <v>0</v>
      </c>
      <c r="N16" s="773"/>
    </row>
    <row r="17" spans="2:14" ht="24.75" customHeight="1">
      <c r="B17" s="12">
        <v>10</v>
      </c>
      <c r="C17" s="777" t="s">
        <v>658</v>
      </c>
      <c r="D17" s="778"/>
      <c r="E17" s="779"/>
      <c r="F17" s="572">
        <v>0</v>
      </c>
      <c r="G17" s="772">
        <v>0</v>
      </c>
      <c r="H17" s="773"/>
      <c r="I17" s="772">
        <v>0</v>
      </c>
      <c r="J17" s="773"/>
      <c r="K17" s="772">
        <v>0</v>
      </c>
      <c r="L17" s="773"/>
      <c r="M17" s="772">
        <v>0</v>
      </c>
      <c r="N17" s="773"/>
    </row>
    <row r="18" spans="2:14" ht="24.75" customHeight="1">
      <c r="B18" s="12">
        <v>11</v>
      </c>
      <c r="C18" s="780" t="s">
        <v>659</v>
      </c>
      <c r="D18" s="781"/>
      <c r="E18" s="782"/>
      <c r="F18" s="572">
        <v>-3136.7801406341605</v>
      </c>
      <c r="G18" s="772">
        <v>-3136.7801406341605</v>
      </c>
      <c r="H18" s="773"/>
      <c r="I18" s="772">
        <v>0</v>
      </c>
      <c r="J18" s="773"/>
      <c r="K18" s="772">
        <v>0</v>
      </c>
      <c r="L18" s="773"/>
      <c r="M18" s="772">
        <v>0</v>
      </c>
      <c r="N18" s="773"/>
    </row>
    <row r="19" spans="2:14" ht="33" customHeight="1">
      <c r="B19" s="389">
        <v>12</v>
      </c>
      <c r="C19" s="774" t="s">
        <v>660</v>
      </c>
      <c r="D19" s="775"/>
      <c r="E19" s="776"/>
      <c r="F19" s="575">
        <v>2256197.2769323997</v>
      </c>
      <c r="G19" s="770">
        <v>2213249.4490793999</v>
      </c>
      <c r="H19" s="771"/>
      <c r="I19" s="770">
        <v>4724</v>
      </c>
      <c r="J19" s="771"/>
      <c r="K19" s="770">
        <v>0</v>
      </c>
      <c r="L19" s="771"/>
      <c r="M19" s="770">
        <v>38223.82785300001</v>
      </c>
      <c r="N19" s="771"/>
    </row>
    <row r="20" spans="2:14">
      <c r="B20" s="293"/>
      <c r="F20" s="576"/>
      <c r="G20" s="576"/>
      <c r="H20" s="576"/>
      <c r="I20" s="576"/>
      <c r="J20" s="576"/>
      <c r="K20" s="576"/>
      <c r="L20" s="576"/>
      <c r="M20" s="576"/>
      <c r="N20" s="576"/>
    </row>
    <row r="23" spans="2:14">
      <c r="F23" s="291"/>
    </row>
    <row r="24" spans="2:14">
      <c r="M24" s="291"/>
    </row>
    <row r="26" spans="2:14">
      <c r="L26" s="291"/>
    </row>
    <row r="29" spans="2:14">
      <c r="N29" s="291"/>
    </row>
    <row r="37" spans="14:14">
      <c r="N37" s="291"/>
    </row>
  </sheetData>
  <mergeCells count="70">
    <mergeCell ref="F4:F5"/>
    <mergeCell ref="G4:N4"/>
    <mergeCell ref="G5:H5"/>
    <mergeCell ref="I5:J5"/>
    <mergeCell ref="K5:L5"/>
    <mergeCell ref="M5:N5"/>
    <mergeCell ref="M6:N7"/>
    <mergeCell ref="B8:B9"/>
    <mergeCell ref="C8:E9"/>
    <mergeCell ref="F8:F9"/>
    <mergeCell ref="G8:H9"/>
    <mergeCell ref="I8:J9"/>
    <mergeCell ref="K8:L9"/>
    <mergeCell ref="M8:N9"/>
    <mergeCell ref="B6:B7"/>
    <mergeCell ref="C6:E7"/>
    <mergeCell ref="F6:F7"/>
    <mergeCell ref="G6:H7"/>
    <mergeCell ref="I6:J7"/>
    <mergeCell ref="K6:L7"/>
    <mergeCell ref="C11:E11"/>
    <mergeCell ref="G11:H11"/>
    <mergeCell ref="I11:J11"/>
    <mergeCell ref="K11:L11"/>
    <mergeCell ref="M11:N11"/>
    <mergeCell ref="C10:E10"/>
    <mergeCell ref="G10:H10"/>
    <mergeCell ref="I10:J10"/>
    <mergeCell ref="K10:L10"/>
    <mergeCell ref="M10:N10"/>
    <mergeCell ref="I12:J12"/>
    <mergeCell ref="K12:L12"/>
    <mergeCell ref="M12:N12"/>
    <mergeCell ref="C13:E13"/>
    <mergeCell ref="G13:H13"/>
    <mergeCell ref="I13:J13"/>
    <mergeCell ref="C12:E12"/>
    <mergeCell ref="G12:H12"/>
    <mergeCell ref="C14:E14"/>
    <mergeCell ref="C15:E15"/>
    <mergeCell ref="C18:E18"/>
    <mergeCell ref="C16:E16"/>
    <mergeCell ref="G16:H16"/>
    <mergeCell ref="C17:E17"/>
    <mergeCell ref="C19:E19"/>
    <mergeCell ref="K13:L13"/>
    <mergeCell ref="M13:N13"/>
    <mergeCell ref="G14:H14"/>
    <mergeCell ref="I14:J14"/>
    <mergeCell ref="K14:L14"/>
    <mergeCell ref="M14:N14"/>
    <mergeCell ref="G15:H15"/>
    <mergeCell ref="I15:J15"/>
    <mergeCell ref="K15:L15"/>
    <mergeCell ref="M15:N15"/>
    <mergeCell ref="I16:J16"/>
    <mergeCell ref="K16:L16"/>
    <mergeCell ref="M16:N16"/>
    <mergeCell ref="G17:H17"/>
    <mergeCell ref="I17:J17"/>
    <mergeCell ref="G19:H19"/>
    <mergeCell ref="I19:J19"/>
    <mergeCell ref="K19:L19"/>
    <mergeCell ref="M19:N19"/>
    <mergeCell ref="K17:L17"/>
    <mergeCell ref="M17:N17"/>
    <mergeCell ref="G18:H18"/>
    <mergeCell ref="I18:J18"/>
    <mergeCell ref="K18:L18"/>
    <mergeCell ref="M18:N18"/>
  </mergeCells>
  <hyperlinks>
    <hyperlink ref="P2" location="Index!A1" display="Index" xr:uid="{9A76C06F-F882-45EC-8D2E-3447551EEEC6}"/>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20337A-5C13-4E6F-A4C4-8CF3CB9B8A2E}">
  <sheetPr codeName="Sheet14">
    <tabColor theme="4"/>
  </sheetPr>
  <dimension ref="B2:Q10"/>
  <sheetViews>
    <sheetView showGridLines="0" workbookViewId="0"/>
  </sheetViews>
  <sheetFormatPr defaultColWidth="9.1796875" defaultRowHeight="10"/>
  <cols>
    <col min="1" max="1" width="9.1796875" style="5" customWidth="1"/>
    <col min="2" max="2" width="44.1796875" style="5" customWidth="1"/>
    <col min="3" max="12" width="9.1796875" style="5"/>
    <col min="13" max="13" width="7.54296875" style="5" bestFit="1" customWidth="1"/>
    <col min="14" max="14" width="13.81640625" style="5" customWidth="1"/>
    <col min="15" max="15" width="22.81640625" style="5" customWidth="1"/>
    <col min="16" max="16384" width="9.1796875" style="5"/>
  </cols>
  <sheetData>
    <row r="2" spans="2:17" ht="10.5">
      <c r="B2" s="296" t="s">
        <v>661</v>
      </c>
      <c r="C2" s="300"/>
      <c r="D2" s="300"/>
      <c r="E2" s="300"/>
      <c r="F2" s="300"/>
      <c r="G2" s="300"/>
      <c r="H2" s="300"/>
      <c r="I2" s="300"/>
      <c r="J2" s="300"/>
      <c r="K2" s="300"/>
      <c r="L2" s="300"/>
      <c r="M2" s="300"/>
      <c r="N2" s="300"/>
      <c r="O2" s="300"/>
      <c r="P2" s="292"/>
      <c r="Q2" s="292" t="s">
        <v>157</v>
      </c>
    </row>
    <row r="4" spans="2:17">
      <c r="B4" s="835" t="s">
        <v>662</v>
      </c>
      <c r="C4" s="835"/>
      <c r="D4" s="835" t="s">
        <v>663</v>
      </c>
      <c r="E4" s="834"/>
      <c r="F4" s="834" t="s">
        <v>664</v>
      </c>
      <c r="G4" s="834"/>
      <c r="H4" s="834"/>
      <c r="I4" s="834"/>
      <c r="J4" s="834"/>
      <c r="K4" s="834"/>
      <c r="L4" s="834"/>
      <c r="M4" s="834"/>
      <c r="N4" s="834" t="s">
        <v>665</v>
      </c>
      <c r="O4" s="834"/>
    </row>
    <row r="5" spans="2:17">
      <c r="B5" s="835"/>
      <c r="C5" s="835"/>
      <c r="D5" s="834"/>
      <c r="E5" s="834"/>
      <c r="F5" s="834" t="s">
        <v>666</v>
      </c>
      <c r="G5" s="834"/>
      <c r="H5" s="834"/>
      <c r="I5" s="834" t="s">
        <v>667</v>
      </c>
      <c r="J5" s="834"/>
      <c r="K5" s="835" t="s">
        <v>668</v>
      </c>
      <c r="L5" s="835"/>
      <c r="M5" s="834" t="s">
        <v>669</v>
      </c>
      <c r="N5" s="741"/>
      <c r="O5" s="741"/>
    </row>
    <row r="6" spans="2:17">
      <c r="B6" s="835"/>
      <c r="C6" s="835"/>
      <c r="D6" s="834"/>
      <c r="E6" s="834"/>
      <c r="F6" s="834"/>
      <c r="G6" s="834"/>
      <c r="H6" s="834"/>
      <c r="I6" s="834"/>
      <c r="J6" s="834"/>
      <c r="K6" s="835"/>
      <c r="L6" s="835"/>
      <c r="M6" s="834"/>
      <c r="N6" s="741"/>
      <c r="O6" s="741"/>
    </row>
    <row r="7" spans="2:17">
      <c r="B7" s="830" t="s">
        <v>670</v>
      </c>
      <c r="C7" s="830"/>
      <c r="D7" s="830" t="s">
        <v>666</v>
      </c>
      <c r="E7" s="830"/>
      <c r="F7" s="769" t="s">
        <v>671</v>
      </c>
      <c r="G7" s="769"/>
      <c r="H7" s="769"/>
      <c r="I7" s="741"/>
      <c r="J7" s="741"/>
      <c r="K7" s="741"/>
      <c r="L7" s="741"/>
      <c r="M7" s="14"/>
      <c r="N7" s="830" t="s">
        <v>672</v>
      </c>
      <c r="O7" s="830"/>
    </row>
    <row r="8" spans="2:17">
      <c r="B8" s="830" t="s">
        <v>673</v>
      </c>
      <c r="C8" s="830"/>
      <c r="D8" s="830" t="s">
        <v>666</v>
      </c>
      <c r="E8" s="830"/>
      <c r="F8" s="769" t="s">
        <v>671</v>
      </c>
      <c r="G8" s="769"/>
      <c r="H8" s="769"/>
      <c r="I8" s="769"/>
      <c r="J8" s="769"/>
      <c r="K8" s="741"/>
      <c r="L8" s="741"/>
      <c r="M8" s="14"/>
      <c r="N8" s="830" t="s">
        <v>674</v>
      </c>
      <c r="O8" s="830"/>
    </row>
    <row r="9" spans="2:17">
      <c r="B9" s="830" t="s">
        <v>675</v>
      </c>
      <c r="C9" s="830"/>
      <c r="D9" s="830" t="s">
        <v>666</v>
      </c>
      <c r="E9" s="830"/>
      <c r="F9" s="769" t="s">
        <v>671</v>
      </c>
      <c r="G9" s="769"/>
      <c r="H9" s="769"/>
      <c r="I9" s="741"/>
      <c r="J9" s="741"/>
      <c r="K9" s="741"/>
      <c r="L9" s="741"/>
      <c r="M9" s="12"/>
      <c r="N9" s="830" t="s">
        <v>672</v>
      </c>
      <c r="O9" s="830"/>
    </row>
    <row r="10" spans="2:17">
      <c r="B10" s="831" t="s">
        <v>676</v>
      </c>
      <c r="C10" s="831"/>
      <c r="D10" s="831" t="s">
        <v>666</v>
      </c>
      <c r="E10" s="831"/>
      <c r="F10" s="832" t="s">
        <v>671</v>
      </c>
      <c r="G10" s="832"/>
      <c r="H10" s="832"/>
      <c r="I10" s="833"/>
      <c r="J10" s="833"/>
      <c r="K10" s="833"/>
      <c r="L10" s="833"/>
      <c r="M10" s="372"/>
      <c r="N10" s="830" t="s">
        <v>672</v>
      </c>
      <c r="O10" s="830"/>
    </row>
  </sheetData>
  <mergeCells count="33">
    <mergeCell ref="I5:J6"/>
    <mergeCell ref="K5:L6"/>
    <mergeCell ref="M5:M6"/>
    <mergeCell ref="N5:O6"/>
    <mergeCell ref="B7:C7"/>
    <mergeCell ref="D7:E7"/>
    <mergeCell ref="F7:H7"/>
    <mergeCell ref="I7:J7"/>
    <mergeCell ref="K7:L7"/>
    <mergeCell ref="N7:O7"/>
    <mergeCell ref="B4:C6"/>
    <mergeCell ref="D4:E6"/>
    <mergeCell ref="F4:M4"/>
    <mergeCell ref="N4:O4"/>
    <mergeCell ref="F5:H6"/>
    <mergeCell ref="N9:O9"/>
    <mergeCell ref="B8:C8"/>
    <mergeCell ref="D8:E8"/>
    <mergeCell ref="F8:H8"/>
    <mergeCell ref="I8:J8"/>
    <mergeCell ref="K8:L8"/>
    <mergeCell ref="N8:O8"/>
    <mergeCell ref="B9:C9"/>
    <mergeCell ref="D9:E9"/>
    <mergeCell ref="F9:H9"/>
    <mergeCell ref="I9:J9"/>
    <mergeCell ref="K9:L9"/>
    <mergeCell ref="N10:O10"/>
    <mergeCell ref="B10:C10"/>
    <mergeCell ref="D10:E10"/>
    <mergeCell ref="F10:H10"/>
    <mergeCell ref="I10:J10"/>
    <mergeCell ref="K10:L10"/>
  </mergeCells>
  <hyperlinks>
    <hyperlink ref="Q2" location="Index!A1" display="Index" xr:uid="{DDD86AFF-3790-488D-899D-1756EC15EF1C}"/>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15A64-850A-4AC4-8F37-6DFDE88F6DA6}">
  <sheetPr codeName="Sheet17">
    <tabColor theme="4"/>
    <pageSetUpPr fitToPage="1"/>
  </sheetPr>
  <dimension ref="B2:G5"/>
  <sheetViews>
    <sheetView showGridLines="0" workbookViewId="0"/>
  </sheetViews>
  <sheetFormatPr defaultColWidth="8.81640625" defaultRowHeight="10"/>
  <cols>
    <col min="1" max="1" width="8.81640625" style="5"/>
    <col min="2" max="2" width="18.453125" style="5" customWidth="1"/>
    <col min="3" max="3" width="3.453125" style="5" bestFit="1" customWidth="1"/>
    <col min="4" max="4" width="70.26953125" style="5" customWidth="1"/>
    <col min="5" max="5" width="51.1796875" style="5" customWidth="1"/>
    <col min="6" max="16384" width="8.81640625" style="5"/>
  </cols>
  <sheetData>
    <row r="2" spans="2:7" ht="14.5">
      <c r="B2" s="296" t="s">
        <v>677</v>
      </c>
      <c r="C2" s="294"/>
      <c r="D2" s="294"/>
      <c r="E2" s="295"/>
      <c r="F2" s="17"/>
      <c r="G2" s="17" t="s">
        <v>157</v>
      </c>
    </row>
    <row r="4" spans="2:7">
      <c r="B4" s="16" t="s">
        <v>678</v>
      </c>
      <c r="C4" s="12" t="s">
        <v>159</v>
      </c>
      <c r="D4" s="260" t="s">
        <v>679</v>
      </c>
      <c r="E4" s="480" t="s">
        <v>680</v>
      </c>
    </row>
    <row r="5" spans="2:7" ht="40">
      <c r="B5" s="16" t="s">
        <v>681</v>
      </c>
      <c r="C5" s="12" t="s">
        <v>163</v>
      </c>
      <c r="D5" s="260" t="s">
        <v>682</v>
      </c>
      <c r="E5" s="480" t="s">
        <v>683</v>
      </c>
    </row>
  </sheetData>
  <hyperlinks>
    <hyperlink ref="G2" location="Index!A1" display="Index" xr:uid="{0487FC82-7C8E-4F18-A270-9DA0F048E805}"/>
  </hyperlinks>
  <pageMargins left="0.70866141732283472" right="0.70866141732283472" top="0.74803149606299213" bottom="0.74803149606299213" header="0.31496062992125984" footer="0.31496062992125984"/>
  <pageSetup paperSize="9" scale="82"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C3D0D-15A1-4CE3-9866-E22E594B25FB}">
  <sheetPr codeName="Sheet18">
    <tabColor theme="4"/>
    <pageSetUpPr fitToPage="1"/>
  </sheetPr>
  <dimension ref="B2:G7"/>
  <sheetViews>
    <sheetView showGridLines="0" workbookViewId="0"/>
  </sheetViews>
  <sheetFormatPr defaultColWidth="8.81640625" defaultRowHeight="10"/>
  <cols>
    <col min="1" max="1" width="8.81640625" style="5"/>
    <col min="2" max="2" width="18.453125" style="5" customWidth="1"/>
    <col min="3" max="3" width="3.453125" style="5" bestFit="1" customWidth="1"/>
    <col min="4" max="4" width="70.26953125" style="5" customWidth="1"/>
    <col min="5" max="5" width="51.1796875" style="5" customWidth="1"/>
    <col min="6" max="16384" width="8.81640625" style="5"/>
  </cols>
  <sheetData>
    <row r="2" spans="2:7" ht="14.5">
      <c r="B2" s="296" t="s">
        <v>684</v>
      </c>
      <c r="C2" s="294"/>
      <c r="D2" s="294"/>
      <c r="E2" s="295"/>
      <c r="F2" s="17"/>
      <c r="G2" s="17" t="s">
        <v>157</v>
      </c>
    </row>
    <row r="4" spans="2:7">
      <c r="B4" s="16" t="s">
        <v>685</v>
      </c>
      <c r="C4" s="12" t="s">
        <v>159</v>
      </c>
      <c r="D4" s="260" t="s">
        <v>686</v>
      </c>
      <c r="E4" s="768" t="s">
        <v>324</v>
      </c>
    </row>
    <row r="5" spans="2:7">
      <c r="B5" s="16" t="s">
        <v>687</v>
      </c>
      <c r="C5" s="12" t="s">
        <v>688</v>
      </c>
      <c r="D5" s="260" t="s">
        <v>689</v>
      </c>
      <c r="E5" s="824"/>
    </row>
    <row r="6" spans="2:7">
      <c r="B6" s="16" t="s">
        <v>690</v>
      </c>
      <c r="C6" s="12" t="s">
        <v>691</v>
      </c>
      <c r="D6" s="260" t="s">
        <v>692</v>
      </c>
      <c r="E6" s="824"/>
    </row>
    <row r="7" spans="2:7" ht="20">
      <c r="B7" s="16" t="s">
        <v>687</v>
      </c>
      <c r="C7" s="12" t="s">
        <v>171</v>
      </c>
      <c r="D7" s="260" t="s">
        <v>693</v>
      </c>
      <c r="E7" s="836"/>
    </row>
  </sheetData>
  <mergeCells count="1">
    <mergeCell ref="E4:E7"/>
  </mergeCells>
  <phoneticPr fontId="148" type="noConversion"/>
  <hyperlinks>
    <hyperlink ref="G2" location="Index!A1" display="Index" xr:uid="{F80998C9-4C1A-4107-B011-1A1A6EFCA26E}"/>
  </hyperlinks>
  <pageMargins left="0.70866141732283472" right="0.70866141732283472" top="0.74803149606299213" bottom="0.74803149606299213" header="0.31496062992125984" footer="0.31496062992125984"/>
  <pageSetup paperSize="9" scale="82"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tabColor theme="4"/>
  </sheetPr>
  <dimension ref="B2:F21"/>
  <sheetViews>
    <sheetView showGridLines="0" zoomScaleNormal="100" workbookViewId="0"/>
  </sheetViews>
  <sheetFormatPr defaultColWidth="9.1796875" defaultRowHeight="14.5"/>
  <cols>
    <col min="1" max="1" width="9.1796875" style="5" customWidth="1"/>
    <col min="2" max="2" width="8.81640625" customWidth="1"/>
    <col min="3" max="3" width="87" customWidth="1"/>
    <col min="4" max="4" width="26.81640625" customWidth="1"/>
    <col min="5" max="5" width="9.1796875" style="5"/>
    <col min="6" max="6" width="9.1796875" style="5" customWidth="1"/>
    <col min="7" max="7" width="15.81640625" style="5" bestFit="1" customWidth="1"/>
    <col min="8" max="16384" width="9.1796875" style="5"/>
  </cols>
  <sheetData>
    <row r="2" spans="2:6" ht="10.5">
      <c r="B2" s="296" t="s">
        <v>41</v>
      </c>
      <c r="C2" s="447"/>
      <c r="D2" s="447"/>
      <c r="E2" s="300"/>
      <c r="F2" s="17" t="s">
        <v>157</v>
      </c>
    </row>
    <row r="3" spans="2:6" ht="15" customHeight="1">
      <c r="B3" s="5"/>
      <c r="C3" s="5"/>
      <c r="D3" s="5"/>
    </row>
    <row r="4" spans="2:6" ht="15" customHeight="1">
      <c r="B4" s="14"/>
      <c r="C4" s="14"/>
      <c r="D4" s="103" t="s">
        <v>694</v>
      </c>
    </row>
    <row r="5" spans="2:6" ht="10">
      <c r="B5" s="172">
        <v>1</v>
      </c>
      <c r="C5" s="147" t="s">
        <v>695</v>
      </c>
      <c r="D5" s="256">
        <v>2181758.9157250002</v>
      </c>
    </row>
    <row r="6" spans="2:6" ht="15" customHeight="1">
      <c r="B6" s="146">
        <v>2</v>
      </c>
      <c r="C6" s="147" t="s">
        <v>696</v>
      </c>
      <c r="D6" s="256">
        <v>-580807.11990255024</v>
      </c>
    </row>
    <row r="7" spans="2:6" ht="10">
      <c r="B7" s="146">
        <v>3</v>
      </c>
      <c r="C7" s="147" t="s">
        <v>697</v>
      </c>
      <c r="D7" s="256">
        <v>0</v>
      </c>
    </row>
    <row r="8" spans="2:6" ht="10">
      <c r="B8" s="146">
        <v>4</v>
      </c>
      <c r="C8" s="80" t="s">
        <v>698</v>
      </c>
      <c r="D8" s="256">
        <v>0</v>
      </c>
    </row>
    <row r="9" spans="2:6" ht="20">
      <c r="B9" s="146">
        <v>5</v>
      </c>
      <c r="C9" s="139" t="s">
        <v>699</v>
      </c>
      <c r="D9" s="256">
        <v>0</v>
      </c>
    </row>
    <row r="10" spans="2:6" ht="10">
      <c r="B10" s="146">
        <v>6</v>
      </c>
      <c r="C10" s="147" t="s">
        <v>700</v>
      </c>
      <c r="D10" s="256">
        <v>0</v>
      </c>
    </row>
    <row r="11" spans="2:6" ht="10">
      <c r="B11" s="146">
        <v>7</v>
      </c>
      <c r="C11" s="147" t="s">
        <v>701</v>
      </c>
      <c r="D11" s="256">
        <v>0</v>
      </c>
    </row>
    <row r="12" spans="2:6" ht="10">
      <c r="B12" s="146">
        <v>8</v>
      </c>
      <c r="C12" s="147" t="s">
        <v>702</v>
      </c>
      <c r="D12" s="256">
        <v>-2197.8915544000015</v>
      </c>
    </row>
    <row r="13" spans="2:6" ht="10">
      <c r="B13" s="146">
        <v>9</v>
      </c>
      <c r="C13" s="147" t="s">
        <v>703</v>
      </c>
      <c r="D13" s="256">
        <v>155.36437000000001</v>
      </c>
    </row>
    <row r="14" spans="2:6" ht="10">
      <c r="B14" s="146">
        <v>10</v>
      </c>
      <c r="C14" s="147" t="s">
        <v>704</v>
      </c>
      <c r="D14" s="256">
        <v>116035.91730619999</v>
      </c>
    </row>
    <row r="15" spans="2:6" ht="10">
      <c r="B15" s="146">
        <v>11</v>
      </c>
      <c r="C15" s="139" t="s">
        <v>705</v>
      </c>
      <c r="D15" s="256">
        <v>0</v>
      </c>
    </row>
    <row r="16" spans="2:6" ht="10">
      <c r="B16" s="146" t="s">
        <v>706</v>
      </c>
      <c r="C16" s="139" t="s">
        <v>707</v>
      </c>
      <c r="D16" s="256">
        <v>0</v>
      </c>
    </row>
    <row r="17" spans="2:4" ht="10">
      <c r="B17" s="146" t="s">
        <v>708</v>
      </c>
      <c r="C17" s="139" t="s">
        <v>709</v>
      </c>
      <c r="D17" s="256">
        <v>0</v>
      </c>
    </row>
    <row r="18" spans="2:4" ht="10">
      <c r="B18" s="146">
        <v>12</v>
      </c>
      <c r="C18" s="147" t="s">
        <v>710</v>
      </c>
      <c r="D18" s="256">
        <v>557134.03703355032</v>
      </c>
    </row>
    <row r="19" spans="2:4" ht="10.5">
      <c r="B19" s="146">
        <v>13</v>
      </c>
      <c r="C19" s="162" t="s">
        <v>711</v>
      </c>
      <c r="D19" s="256">
        <v>2272079.2229778003</v>
      </c>
    </row>
    <row r="21" spans="2:4" ht="24.75" customHeight="1"/>
  </sheetData>
  <hyperlinks>
    <hyperlink ref="F2" location="Index!A1" display="Index" xr:uid="{00000000-0004-0000-0F00-000000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sheetPr>
  <dimension ref="B1:C112"/>
  <sheetViews>
    <sheetView showGridLines="0" tabSelected="1" workbookViewId="0"/>
  </sheetViews>
  <sheetFormatPr defaultColWidth="9.1796875" defaultRowHeight="14"/>
  <cols>
    <col min="1" max="1" width="0.81640625" style="3" customWidth="1"/>
    <col min="2" max="2" width="153.54296875" style="3" bestFit="1" customWidth="1"/>
    <col min="3" max="3" width="7.453125" style="19" bestFit="1" customWidth="1"/>
    <col min="4" max="16384" width="9.1796875" style="3"/>
  </cols>
  <sheetData>
    <row r="1" spans="2:3" ht="5.25" customHeight="1"/>
    <row r="2" spans="2:3" ht="35">
      <c r="B2" s="20" t="s">
        <v>2</v>
      </c>
      <c r="C2" s="206"/>
    </row>
    <row r="3" spans="2:3" ht="14.5">
      <c r="B3" s="4"/>
      <c r="C3"/>
    </row>
    <row r="4" spans="2:3" ht="14.5">
      <c r="B4" s="21" t="s">
        <v>3</v>
      </c>
      <c r="C4"/>
    </row>
    <row r="5" spans="2:3" ht="14.5">
      <c r="B5" s="4" t="s">
        <v>4</v>
      </c>
      <c r="C5" s="135" t="s">
        <v>5</v>
      </c>
    </row>
    <row r="6" spans="2:3" ht="14.5">
      <c r="B6" s="4" t="s">
        <v>6</v>
      </c>
      <c r="C6" s="135" t="s">
        <v>7</v>
      </c>
    </row>
    <row r="7" spans="2:3" ht="14.5">
      <c r="B7" s="4"/>
      <c r="C7"/>
    </row>
    <row r="8" spans="2:3" ht="14.5">
      <c r="B8" s="21" t="s">
        <v>8</v>
      </c>
      <c r="C8"/>
    </row>
    <row r="9" spans="2:3" s="4" customFormat="1" ht="14.5">
      <c r="B9" s="4" t="s">
        <v>9</v>
      </c>
      <c r="C9" s="135" t="s">
        <v>10</v>
      </c>
    </row>
    <row r="10" spans="2:3" s="4" customFormat="1" ht="14.5">
      <c r="B10" s="4" t="s">
        <v>11</v>
      </c>
      <c r="C10" s="135" t="s">
        <v>12</v>
      </c>
    </row>
    <row r="11" spans="2:3" s="4" customFormat="1" ht="14.5">
      <c r="B11" s="4" t="s">
        <v>13</v>
      </c>
      <c r="C11" s="135" t="s">
        <v>14</v>
      </c>
    </row>
    <row r="12" spans="2:3" s="4" customFormat="1" ht="14.5">
      <c r="C12"/>
    </row>
    <row r="13" spans="2:3" ht="14.5">
      <c r="B13" s="21" t="s">
        <v>15</v>
      </c>
      <c r="C13"/>
    </row>
    <row r="14" spans="2:3" ht="14.5">
      <c r="B14" s="4" t="s">
        <v>16</v>
      </c>
      <c r="C14" s="135" t="s">
        <v>17</v>
      </c>
    </row>
    <row r="15" spans="2:3" ht="14.5">
      <c r="B15" s="4" t="s">
        <v>18</v>
      </c>
      <c r="C15" s="135" t="s">
        <v>19</v>
      </c>
    </row>
    <row r="16" spans="2:3" ht="14.5">
      <c r="B16" s="4" t="s">
        <v>20</v>
      </c>
      <c r="C16" s="135" t="s">
        <v>21</v>
      </c>
    </row>
    <row r="17" spans="2:3" ht="14.5">
      <c r="B17" s="4" t="s">
        <v>22</v>
      </c>
      <c r="C17" s="135" t="s">
        <v>23</v>
      </c>
    </row>
    <row r="18" spans="2:3" customFormat="1" ht="14.5"/>
    <row r="19" spans="2:3" customFormat="1" ht="14.5">
      <c r="B19" s="21" t="s">
        <v>24</v>
      </c>
    </row>
    <row r="20" spans="2:3" ht="14.5">
      <c r="B20" s="4" t="s">
        <v>25</v>
      </c>
      <c r="C20" s="135" t="s">
        <v>26</v>
      </c>
    </row>
    <row r="21" spans="2:3" s="4" customFormat="1" ht="14.5">
      <c r="B21" s="4" t="s">
        <v>27</v>
      </c>
      <c r="C21" s="135" t="s">
        <v>28</v>
      </c>
    </row>
    <row r="22" spans="2:3" s="4" customFormat="1" ht="14.5">
      <c r="C22" s="135"/>
    </row>
    <row r="23" spans="2:3" s="4" customFormat="1" ht="14.5">
      <c r="B23" s="21" t="s">
        <v>29</v>
      </c>
      <c r="C23" s="135"/>
    </row>
    <row r="24" spans="2:3" s="4" customFormat="1" ht="14.5">
      <c r="B24" s="4" t="s">
        <v>30</v>
      </c>
      <c r="C24" s="135" t="s">
        <v>31</v>
      </c>
    </row>
    <row r="25" spans="2:3" s="4" customFormat="1" ht="14.5">
      <c r="B25" s="4" t="s">
        <v>32</v>
      </c>
      <c r="C25" s="135" t="s">
        <v>33</v>
      </c>
    </row>
    <row r="26" spans="2:3" s="4" customFormat="1" ht="14.5">
      <c r="B26" s="4" t="s">
        <v>34</v>
      </c>
      <c r="C26" s="135" t="s">
        <v>35</v>
      </c>
    </row>
    <row r="27" spans="2:3" s="4" customFormat="1" ht="14.5">
      <c r="B27" s="4" t="s">
        <v>36</v>
      </c>
      <c r="C27" s="135" t="s">
        <v>37</v>
      </c>
    </row>
    <row r="28" spans="2:3" s="4" customFormat="1" ht="14.5">
      <c r="B28" s="4" t="s">
        <v>38</v>
      </c>
      <c r="C28" s="135" t="s">
        <v>39</v>
      </c>
    </row>
    <row r="29" spans="2:3" customFormat="1" ht="14.5"/>
    <row r="30" spans="2:3" customFormat="1" ht="14.5">
      <c r="B30" s="21" t="s">
        <v>40</v>
      </c>
    </row>
    <row r="31" spans="2:3" s="4" customFormat="1" ht="14.5">
      <c r="B31" s="4" t="s">
        <v>41</v>
      </c>
      <c r="C31" s="135" t="s">
        <v>42</v>
      </c>
    </row>
    <row r="32" spans="2:3" s="4" customFormat="1" ht="14.5">
      <c r="B32" s="4" t="s">
        <v>43</v>
      </c>
      <c r="C32" s="135" t="s">
        <v>44</v>
      </c>
    </row>
    <row r="33" spans="2:3" s="4" customFormat="1" ht="14.5">
      <c r="B33" s="4" t="s">
        <v>45</v>
      </c>
      <c r="C33" s="135" t="s">
        <v>46</v>
      </c>
    </row>
    <row r="34" spans="2:3" s="4" customFormat="1" ht="14.5">
      <c r="B34" s="4" t="s">
        <v>47</v>
      </c>
      <c r="C34" s="135" t="s">
        <v>48</v>
      </c>
    </row>
    <row r="35" spans="2:3" customFormat="1" ht="14.5"/>
    <row r="36" spans="2:3" customFormat="1" ht="14.5">
      <c r="B36" s="21" t="s">
        <v>49</v>
      </c>
    </row>
    <row r="37" spans="2:3" s="4" customFormat="1" ht="14.5">
      <c r="B37" s="4" t="s">
        <v>50</v>
      </c>
      <c r="C37" s="135" t="s">
        <v>51</v>
      </c>
    </row>
    <row r="38" spans="2:3" s="4" customFormat="1" ht="14.5">
      <c r="B38" s="4" t="s">
        <v>52</v>
      </c>
      <c r="C38" s="135" t="s">
        <v>53</v>
      </c>
    </row>
    <row r="39" spans="2:3" ht="14.5">
      <c r="B39" s="4" t="s">
        <v>54</v>
      </c>
      <c r="C39" s="135" t="s">
        <v>55</v>
      </c>
    </row>
    <row r="40" spans="2:3" ht="14.5">
      <c r="B40" s="4" t="s">
        <v>56</v>
      </c>
      <c r="C40" s="135" t="s">
        <v>57</v>
      </c>
    </row>
    <row r="41" spans="2:3" s="4" customFormat="1" ht="14.5">
      <c r="C41"/>
    </row>
    <row r="42" spans="2:3" s="4" customFormat="1" ht="14.5">
      <c r="B42" s="21" t="s">
        <v>58</v>
      </c>
      <c r="C42"/>
    </row>
    <row r="43" spans="2:3" s="4" customFormat="1" ht="14.5">
      <c r="B43" s="4" t="s">
        <v>59</v>
      </c>
      <c r="C43" s="135" t="s">
        <v>60</v>
      </c>
    </row>
    <row r="44" spans="2:3" s="4" customFormat="1" ht="14.5">
      <c r="B44" s="4" t="s">
        <v>61</v>
      </c>
      <c r="C44" s="135" t="s">
        <v>62</v>
      </c>
    </row>
    <row r="45" spans="2:3" s="4" customFormat="1" ht="14.5">
      <c r="B45" s="4" t="s">
        <v>63</v>
      </c>
      <c r="C45" s="135" t="s">
        <v>64</v>
      </c>
    </row>
    <row r="46" spans="2:3" ht="14.5">
      <c r="B46" s="4" t="s">
        <v>65</v>
      </c>
      <c r="C46" s="135" t="s">
        <v>66</v>
      </c>
    </row>
    <row r="47" spans="2:3" s="4" customFormat="1" ht="14.5">
      <c r="B47" s="4" t="s">
        <v>67</v>
      </c>
      <c r="C47" s="135" t="s">
        <v>68</v>
      </c>
    </row>
    <row r="48" spans="2:3" s="4" customFormat="1" ht="14.5">
      <c r="B48" s="4" t="s">
        <v>69</v>
      </c>
      <c r="C48" s="135" t="s">
        <v>70</v>
      </c>
    </row>
    <row r="49" spans="2:3" ht="14.5">
      <c r="B49" s="4" t="s">
        <v>71</v>
      </c>
      <c r="C49" s="135" t="s">
        <v>72</v>
      </c>
    </row>
    <row r="50" spans="2:3" ht="14.5">
      <c r="B50" s="4" t="s">
        <v>73</v>
      </c>
      <c r="C50" s="135" t="s">
        <v>74</v>
      </c>
    </row>
    <row r="51" spans="2:3" ht="14.5">
      <c r="B51" s="4" t="s">
        <v>75</v>
      </c>
      <c r="C51" s="135" t="s">
        <v>76</v>
      </c>
    </row>
    <row r="52" spans="2:3" ht="14.5">
      <c r="B52" s="4"/>
      <c r="C52" s="135"/>
    </row>
    <row r="53" spans="2:3" ht="14.5">
      <c r="B53" s="21" t="s">
        <v>77</v>
      </c>
      <c r="C53" s="135"/>
    </row>
    <row r="54" spans="2:3" ht="14.5">
      <c r="B54" s="4" t="s">
        <v>78</v>
      </c>
      <c r="C54" s="135" t="s">
        <v>79</v>
      </c>
    </row>
    <row r="55" spans="2:3" ht="14.5">
      <c r="B55" s="4" t="s">
        <v>80</v>
      </c>
      <c r="C55" s="135" t="s">
        <v>81</v>
      </c>
    </row>
    <row r="56" spans="2:3" ht="14.5">
      <c r="B56" s="4"/>
      <c r="C56" s="135"/>
    </row>
    <row r="57" spans="2:3" ht="14.5">
      <c r="B57" s="21" t="s">
        <v>82</v>
      </c>
      <c r="C57" s="135"/>
    </row>
    <row r="58" spans="2:3" ht="14.5">
      <c r="B58" s="4" t="s">
        <v>83</v>
      </c>
      <c r="C58" s="135" t="s">
        <v>84</v>
      </c>
    </row>
    <row r="59" spans="2:3" ht="14.5">
      <c r="B59" s="4" t="s">
        <v>85</v>
      </c>
      <c r="C59" s="135" t="s">
        <v>86</v>
      </c>
    </row>
    <row r="60" spans="2:3" ht="14.5">
      <c r="B60" s="4" t="s">
        <v>87</v>
      </c>
      <c r="C60" s="135" t="s">
        <v>88</v>
      </c>
    </row>
    <row r="61" spans="2:3" ht="14.5">
      <c r="B61" s="4"/>
      <c r="C61" s="135"/>
    </row>
    <row r="62" spans="2:3" ht="14.5">
      <c r="B62" s="21" t="s">
        <v>89</v>
      </c>
      <c r="C62" s="135"/>
    </row>
    <row r="63" spans="2:3" ht="14.5">
      <c r="B63" s="4" t="s">
        <v>90</v>
      </c>
      <c r="C63" s="135" t="s">
        <v>91</v>
      </c>
    </row>
    <row r="64" spans="2:3" ht="14.5">
      <c r="B64" s="4" t="s">
        <v>92</v>
      </c>
      <c r="C64" s="135" t="s">
        <v>93</v>
      </c>
    </row>
    <row r="65" spans="2:3" ht="14.5">
      <c r="B65" s="4" t="s">
        <v>94</v>
      </c>
      <c r="C65" s="135" t="s">
        <v>95</v>
      </c>
    </row>
    <row r="66" spans="2:3" ht="14.5">
      <c r="B66" s="4" t="s">
        <v>96</v>
      </c>
      <c r="C66" s="135" t="s">
        <v>97</v>
      </c>
    </row>
    <row r="67" spans="2:3" ht="14.5">
      <c r="B67" s="4" t="s">
        <v>98</v>
      </c>
      <c r="C67" s="135" t="s">
        <v>99</v>
      </c>
    </row>
    <row r="68" spans="2:3" ht="14.5">
      <c r="B68" s="4" t="s">
        <v>100</v>
      </c>
      <c r="C68" s="135" t="s">
        <v>101</v>
      </c>
    </row>
    <row r="69" spans="2:3" s="4" customFormat="1" ht="14.5">
      <c r="C69"/>
    </row>
    <row r="70" spans="2:3" ht="14.5">
      <c r="B70" s="21" t="s">
        <v>102</v>
      </c>
      <c r="C70"/>
    </row>
    <row r="71" spans="2:3" ht="14.5">
      <c r="B71" s="4" t="s">
        <v>103</v>
      </c>
      <c r="C71" s="135" t="s">
        <v>104</v>
      </c>
    </row>
    <row r="72" spans="2:3" ht="14.5">
      <c r="B72" s="4" t="s">
        <v>105</v>
      </c>
      <c r="C72" s="135" t="s">
        <v>106</v>
      </c>
    </row>
    <row r="73" spans="2:3" ht="14.5">
      <c r="B73" s="4"/>
      <c r="C73" s="135"/>
    </row>
    <row r="74" spans="2:3" ht="14.5">
      <c r="B74" s="21" t="s">
        <v>107</v>
      </c>
      <c r="C74" s="135"/>
    </row>
    <row r="75" spans="2:3" ht="14.5">
      <c r="B75" s="4" t="s">
        <v>108</v>
      </c>
      <c r="C75" s="135" t="s">
        <v>109</v>
      </c>
    </row>
    <row r="76" spans="2:3" ht="14.5">
      <c r="B76" s="4" t="s">
        <v>110</v>
      </c>
      <c r="C76" s="135" t="s">
        <v>111</v>
      </c>
    </row>
    <row r="77" spans="2:3" ht="14.5">
      <c r="B77" s="4"/>
      <c r="C77" s="135"/>
    </row>
    <row r="78" spans="2:3" ht="14.5">
      <c r="B78" s="21" t="s">
        <v>112</v>
      </c>
      <c r="C78" s="135"/>
    </row>
    <row r="79" spans="2:3" ht="14.5">
      <c r="B79" s="4" t="s">
        <v>113</v>
      </c>
      <c r="C79" s="135" t="s">
        <v>114</v>
      </c>
    </row>
    <row r="80" spans="2:3" ht="14.5">
      <c r="B80" s="4" t="s">
        <v>115</v>
      </c>
      <c r="C80" s="135" t="s">
        <v>116</v>
      </c>
    </row>
    <row r="81" spans="2:3" ht="14.5">
      <c r="B81" s="4" t="s">
        <v>117</v>
      </c>
      <c r="C81" s="135" t="s">
        <v>118</v>
      </c>
    </row>
    <row r="82" spans="2:3" ht="14.5">
      <c r="B82" s="4" t="s">
        <v>119</v>
      </c>
      <c r="C82" s="135" t="s">
        <v>120</v>
      </c>
    </row>
    <row r="83" spans="2:3" ht="14.5">
      <c r="B83" s="4"/>
      <c r="C83" s="135"/>
    </row>
    <row r="84" spans="2:3" ht="14.5">
      <c r="B84" s="21" t="s">
        <v>121</v>
      </c>
      <c r="C84" s="135"/>
    </row>
    <row r="85" spans="2:3" ht="14.5">
      <c r="B85" s="4" t="s">
        <v>122</v>
      </c>
      <c r="C85" s="135" t="s">
        <v>123</v>
      </c>
    </row>
    <row r="86" spans="2:3" ht="14.5">
      <c r="B86" s="4" t="s">
        <v>124</v>
      </c>
      <c r="C86" s="135" t="s">
        <v>125</v>
      </c>
    </row>
    <row r="87" spans="2:3" ht="14.5">
      <c r="B87" s="4" t="s">
        <v>126</v>
      </c>
      <c r="C87" s="135" t="s">
        <v>127</v>
      </c>
    </row>
    <row r="88" spans="2:3" ht="14.5">
      <c r="B88" s="4" t="s">
        <v>128</v>
      </c>
      <c r="C88" s="135" t="s">
        <v>129</v>
      </c>
    </row>
    <row r="89" spans="2:3" ht="14.5">
      <c r="C89"/>
    </row>
    <row r="90" spans="2:3">
      <c r="B90" s="21" t="s">
        <v>130</v>
      </c>
    </row>
    <row r="91" spans="2:3" ht="14.5">
      <c r="B91" s="4" t="s">
        <v>131</v>
      </c>
      <c r="C91" s="135" t="s">
        <v>132</v>
      </c>
    </row>
    <row r="92" spans="2:3" ht="14.5">
      <c r="B92" s="4" t="s">
        <v>133</v>
      </c>
      <c r="C92" s="135" t="s">
        <v>134</v>
      </c>
    </row>
    <row r="94" spans="2:3">
      <c r="B94" s="21" t="s">
        <v>135</v>
      </c>
    </row>
    <row r="95" spans="2:3" ht="14.5">
      <c r="B95" s="4" t="s">
        <v>136</v>
      </c>
      <c r="C95" s="135" t="s">
        <v>137</v>
      </c>
    </row>
    <row r="96" spans="2:3" ht="14.5">
      <c r="B96" s="4" t="s">
        <v>138</v>
      </c>
      <c r="C96" s="135" t="s">
        <v>139</v>
      </c>
    </row>
    <row r="97" spans="2:3" ht="14.5">
      <c r="B97" s="4" t="s">
        <v>140</v>
      </c>
      <c r="C97" s="135" t="s">
        <v>141</v>
      </c>
    </row>
    <row r="98" spans="2:3" ht="14.5">
      <c r="B98" s="4" t="s">
        <v>142</v>
      </c>
      <c r="C98" s="135" t="s">
        <v>143</v>
      </c>
    </row>
    <row r="99" spans="2:3" ht="14.5">
      <c r="B99" s="4" t="s">
        <v>144</v>
      </c>
      <c r="C99" s="135" t="s">
        <v>145</v>
      </c>
    </row>
    <row r="100" spans="2:3" ht="14.5">
      <c r="B100" s="4" t="s">
        <v>1813</v>
      </c>
      <c r="C100" s="135" t="s">
        <v>1810</v>
      </c>
    </row>
    <row r="101" spans="2:3" ht="14.5">
      <c r="B101" s="4" t="s">
        <v>146</v>
      </c>
      <c r="C101" s="135" t="s">
        <v>147</v>
      </c>
    </row>
    <row r="102" spans="2:3" ht="14.5">
      <c r="B102" s="4" t="s">
        <v>148</v>
      </c>
      <c r="C102" s="135" t="s">
        <v>149</v>
      </c>
    </row>
    <row r="103" spans="2:3" ht="14.5">
      <c r="B103" s="4" t="s">
        <v>150</v>
      </c>
      <c r="C103" s="135" t="s">
        <v>151</v>
      </c>
    </row>
    <row r="104" spans="2:3" ht="14.5">
      <c r="B104" s="4" t="s">
        <v>152</v>
      </c>
      <c r="C104" s="135" t="s">
        <v>153</v>
      </c>
    </row>
    <row r="105" spans="2:3" ht="14.5">
      <c r="B105" s="4" t="s">
        <v>154</v>
      </c>
      <c r="C105" s="135" t="s">
        <v>155</v>
      </c>
    </row>
    <row r="106" spans="2:3" ht="14.5">
      <c r="B106" s="4" t="s">
        <v>1814</v>
      </c>
      <c r="C106" s="135" t="s">
        <v>1811</v>
      </c>
    </row>
    <row r="107" spans="2:3" ht="14.5">
      <c r="B107" s="4" t="s">
        <v>1815</v>
      </c>
      <c r="C107" s="135" t="s">
        <v>1812</v>
      </c>
    </row>
    <row r="109" spans="2:3">
      <c r="B109" s="21" t="s">
        <v>1779</v>
      </c>
    </row>
    <row r="110" spans="2:3" ht="14.5">
      <c r="B110" s="4" t="s">
        <v>1780</v>
      </c>
      <c r="C110" s="135" t="s">
        <v>1781</v>
      </c>
    </row>
    <row r="111" spans="2:3" ht="14.5">
      <c r="B111" s="4" t="s">
        <v>1782</v>
      </c>
      <c r="C111" s="135" t="s">
        <v>1809</v>
      </c>
    </row>
    <row r="112" spans="2:3" ht="14.5">
      <c r="B112" s="4" t="s">
        <v>1865</v>
      </c>
      <c r="C112" s="135" t="s">
        <v>1866</v>
      </c>
    </row>
  </sheetData>
  <phoneticPr fontId="148" type="noConversion"/>
  <hyperlinks>
    <hyperlink ref="C9" location="'OV1'!A1" display="OV1" xr:uid="{00000000-0004-0000-0100-00000C000000}"/>
    <hyperlink ref="C15" location="'CC2'!A1" display="CC2" xr:uid="{00000000-0004-0000-0100-00000F000000}"/>
    <hyperlink ref="C31" location="'LR1'!A1" display="LR1" xr:uid="{00000000-0004-0000-0100-000016000000}"/>
    <hyperlink ref="C33" location="'LR3'!A1" display="LR3" xr:uid="{00000000-0004-0000-0100-000017000000}"/>
    <hyperlink ref="C39" location="LIQB!A1" display="LIQB" xr:uid="{00000000-0004-0000-0100-00001B000000}"/>
    <hyperlink ref="C45" location="'CR1'!A1" display="CR1" xr:uid="{00000000-0004-0000-0100-00001E000000}"/>
    <hyperlink ref="C46" location="'CR1-A'!A1" display="CR1-A" xr:uid="{00000000-0004-0000-0100-00001F000000}"/>
    <hyperlink ref="C47" location="'CR2'!A1" display="CR2" xr:uid="{00000000-0004-0000-0100-000020000000}"/>
    <hyperlink ref="C48" location="'CQ1'!A1" display="CQ1" xr:uid="{00000000-0004-0000-0100-000021000000}"/>
    <hyperlink ref="C49" location="'CQ3'!A1" display="CQ3" xr:uid="{00000000-0004-0000-0100-000022000000}"/>
    <hyperlink ref="C72" location="'MR1'!A1" display="MR1" xr:uid="{00000000-0004-0000-0100-000023000000}"/>
    <hyperlink ref="C38" location="'LIQ1'!A1" display="LIQ1" xr:uid="{00000000-0004-0000-0100-000024000000}"/>
    <hyperlink ref="C40" location="'LIQ2'!A1" display="LIQ2" xr:uid="{00000000-0004-0000-0100-000025000000}"/>
    <hyperlink ref="C20" location="CCyB1!A1" display="CCyB1" xr:uid="{00000000-0004-0000-0100-000026000000}"/>
    <hyperlink ref="C21" location="CCyB2!A1" display="CCyB2" xr:uid="{00000000-0004-0000-0100-000027000000}"/>
    <hyperlink ref="C10" location="'KM1'!A1" display="KM1" xr:uid="{00000000-0004-0000-0100-00002C000000}"/>
    <hyperlink ref="C14" location="'CC1'!A1" display="CC1" xr:uid="{00000000-0004-0000-0100-000030000000}"/>
    <hyperlink ref="C50" location="'CQ5'!A1" display="CQ5" xr:uid="{CADAE0D6-C50D-4B6C-BCD2-C5A1ADAF224E}"/>
    <hyperlink ref="C51" location="'CQ7'!A1" display="CQ7" xr:uid="{DCB34B32-9F31-4EB8-8B32-5C95E732965F}"/>
    <hyperlink ref="C55" location="'CR3'!A1" display="CR3" xr:uid="{72A44971-4F19-4342-9412-61B426ED7D7E}"/>
    <hyperlink ref="C59" location="'CR4'!A1" display="CR4" xr:uid="{DE8F8A43-09A9-47CD-9691-61FF1584FB82}"/>
    <hyperlink ref="C60" location="'CR5'!A1" display="CR5" xr:uid="{0CC85A3E-8676-4992-97FF-E83A4B8E8947}"/>
    <hyperlink ref="C64" location="'CCR1'!A1" display="CCR1" xr:uid="{23984FE1-F397-4AB3-B4A7-210FF0016A44}"/>
    <hyperlink ref="C65" location="'CCR2'!A1" display="CCR2" xr:uid="{A1DB656E-3217-4886-9B3A-47BA221CAB5F}"/>
    <hyperlink ref="C66" location="'CCR3'!A1" display="CCR3" xr:uid="{3B6D6DA0-38D9-40E1-BFE6-FB4C856EDDCA}"/>
    <hyperlink ref="C67" location="'CCR5'!A1" display="CCR5" xr:uid="{065E29DA-727A-4E7C-8799-8DBF9C5113A8}"/>
    <hyperlink ref="C68" location="'CCR6'!A1" display="CCR6" xr:uid="{F3BD86B5-1909-46CD-ACCE-2BACDEC5FB44}"/>
    <hyperlink ref="C17" location="'IFRS 9-FL'!A1" display="IFRS 9-FL" xr:uid="{6211B9AA-AE45-4668-A269-F8F36C7BCC22}"/>
    <hyperlink ref="C32" location="'LR2'!A1" display="LR2" xr:uid="{E1BA38C4-83B5-48E7-A90F-40B8D34EAD2E}"/>
    <hyperlink ref="C11" location="OVC!A1" display="OVC" xr:uid="{DD4DB2CA-2DA2-4C4A-B6DE-DBA81078D8E8}"/>
    <hyperlink ref="C5" location="OVA!A1" display="OVA" xr:uid="{532BA728-3632-4F4F-AD0A-A7EF6A94272B}"/>
    <hyperlink ref="C6" location="OVB!A1" display="OVB" xr:uid="{CC398DE9-920E-443D-95DB-E9B563ECCF52}"/>
    <hyperlink ref="C16" location="CCA!A1" display="CCA" xr:uid="{D0EE19B2-2DCC-4146-9C2B-64FFC471A3A7}"/>
    <hyperlink ref="C24" location="'LI1'!A1" display="LI1" xr:uid="{01091A87-6111-4C02-A2CF-5B191B29FB3A}"/>
    <hyperlink ref="C25" location="'LI2'!A1" display="LI2" xr:uid="{0D9D80E5-AFCC-4E6D-B297-1B031B3B1BD5}"/>
    <hyperlink ref="C26" location="'LI3'!A1" display="LI3" xr:uid="{9BDC163F-8526-4051-9F02-EEEFFF244F8F}"/>
    <hyperlink ref="C27" location="LIA!A1" display="LIA" xr:uid="{7B9BA8E6-587B-4BD1-B219-577435BDC3ED}"/>
    <hyperlink ref="C28" location="LIB!A1" display="LIB" xr:uid="{D5EEC4EA-8CF6-4CB3-A987-476381D5E1E9}"/>
    <hyperlink ref="C34" location="LRA!A1" display="LRA" xr:uid="{74C87BD8-6AED-4B75-B168-83275C11987A}"/>
    <hyperlink ref="C37" location="LIQA!A1" display="LIQA" xr:uid="{4805C3CA-F1D6-41E6-A722-DF3F75D945EB}"/>
    <hyperlink ref="C43" location="CRA!A1" display="CRA" xr:uid="{3217B76B-6445-41C5-8E5C-FA3D65BE0956}"/>
    <hyperlink ref="C44" location="CRB!A1" display="CRB" xr:uid="{BE433C37-6B87-48BB-8F5C-9A74010495ED}"/>
    <hyperlink ref="C54" location="CRC!A1" display="CRC" xr:uid="{5817C104-C724-414F-AB07-883AD647EC9B}"/>
    <hyperlink ref="C58" location="CRD!A1" display="CRD" xr:uid="{C6AE070F-BB56-4A35-A673-A2D050552DA3}"/>
    <hyperlink ref="C63" location="CCRA!A1" display="CCRA" xr:uid="{13E261EE-1816-4DF6-8260-990E5FA1F662}"/>
    <hyperlink ref="C71" location="'MRA '!A1" display="MRA" xr:uid="{277AF71D-79E3-43DB-A54C-945AA521ABE2}"/>
    <hyperlink ref="C75" location="ORA!A1" display="ORA" xr:uid="{6B6C6AAD-575D-4B1A-8091-90CD970A74DC}"/>
    <hyperlink ref="C76" location="'OR1'!A1" display="OR1" xr:uid="{4242BFC5-2CD5-4BCB-800F-CE32D62C30D4}"/>
    <hyperlink ref="C79" location="REMA!A1" display="REMA" xr:uid="{77B561CC-C573-43A1-AE72-08F8AD84FECF}"/>
    <hyperlink ref="C80" location="'REM1'!A1" display="REM1" xr:uid="{710A11DE-04F4-40A1-90A2-8A7E1A51C0E2}"/>
    <hyperlink ref="C81" location="'REM2'!A1" display="REM2" xr:uid="{4F5BA562-75FF-4CAB-83D0-5BAD580AC2B0}"/>
    <hyperlink ref="C82" location="'REM5'!A1" display="REM5" xr:uid="{EED9A73B-3FA4-4E36-A9C4-503A57FCD1C7}"/>
    <hyperlink ref="C85" location="'AE1'!A1" display="AE1" xr:uid="{C144CD77-7757-4E26-8CE4-6B79C0E97BF5}"/>
    <hyperlink ref="C86" location="'AE2'!A1" display="AE2" xr:uid="{18DD0D54-AB7F-4664-8FCE-D5376F7C172E}"/>
    <hyperlink ref="C87" location="'AE3'!A1" display="AE3" xr:uid="{33E92058-D368-4F33-A4F3-F89A936D3D06}"/>
    <hyperlink ref="C88" location="'AE4'!A1" display="AE4" xr:uid="{9867DAB3-62BE-45DB-B2BF-D8B7C09E1C3C}"/>
    <hyperlink ref="C91" location="IRRBBA!A1" display="IRRBBA" xr:uid="{64F18B69-599D-4436-B61E-B65CD098761E}"/>
    <hyperlink ref="C92" location="IRRBB1!A1" display="IRRBB1" xr:uid="{2CC0AFA7-CAF9-4CDB-9401-ED861DF7206D}"/>
    <hyperlink ref="C95" location="ESGA!A1" display="ESGA" xr:uid="{D9157070-F644-4DCE-8848-B8396A152673}"/>
    <hyperlink ref="C96" location="ESGB!A1" display="ESGB" xr:uid="{2C94E4DF-DEBA-4F31-AA8A-85CA0B22F848}"/>
    <hyperlink ref="C97" location="ESGC!A1" display="ESGC" xr:uid="{0E9F2C99-00F2-4B88-9037-4816B2E31628}"/>
    <hyperlink ref="C98" location="'ESG1'!A1" display="ESG1" xr:uid="{C66D3DE5-F005-4D67-B2C1-A296ABE96CBC}"/>
    <hyperlink ref="C99" location="'ESG2'!A1" display="ESG2" xr:uid="{FB38B8CC-342A-40DC-A4AE-4EE5B49CC6C4}"/>
    <hyperlink ref="C101" location="'ESG4'!A1" display="ESG4" xr:uid="{50841CB5-7AC1-467A-B228-5C9ACD46B71C}"/>
    <hyperlink ref="C102" location="'ESG5'!A1" display="ESG5" xr:uid="{105EBB44-0120-4EDE-BC7D-4DCED70F93CF}"/>
    <hyperlink ref="C103" location="'ESG6'!A1" display="ESG6" xr:uid="{CAF257A2-1388-48FA-B1BB-A4E655BDD839}"/>
    <hyperlink ref="C104" location="'ESG7'!A1" display="ESG7" xr:uid="{7464783B-9BBF-4C97-AFE2-DE993792B201}"/>
    <hyperlink ref="C105" location="'ESG8'!A1" display="ESG8" xr:uid="{25799F50-9615-48DB-B85C-DC22CC334B95}"/>
    <hyperlink ref="C110" location="'KM2'!A1" display="KM2" xr:uid="{B21968AB-9403-4DD8-9DDA-90B7041B3C62}"/>
    <hyperlink ref="C111" location="TLAC1!A1" display="TLAC1" xr:uid="{93540B72-29AC-4439-9464-09D5473F7A2C}"/>
    <hyperlink ref="C100" location="'ESG3'!A1" display="ESG3" xr:uid="{FD3B94AA-7074-481E-A766-58AFB0DFD748}"/>
    <hyperlink ref="C106" location="'ESG9'!A1" display="ESG9" xr:uid="{726B1AC0-D8EB-42D0-80AC-060893CDAA41}"/>
    <hyperlink ref="C107" location="'ESG10'!A1" display="ESG10" xr:uid="{A542909D-35BC-443E-BD88-57566C9BF305}"/>
    <hyperlink ref="C112" location="TLAC3!A1" display="TLAC3" xr:uid="{37B3989E-65CE-4267-8D7C-75D3BBE833DB}"/>
  </hyperlinks>
  <pageMargins left="0.7" right="0.7" top="0.75" bottom="0.75" header="0.3" footer="0.3"/>
  <pageSetup paperSize="9" orientation="portrait"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2C6AE-2450-436A-9810-38F3D4589A97}">
  <sheetPr codeName="Sheet19">
    <tabColor theme="4"/>
  </sheetPr>
  <dimension ref="B2:G71"/>
  <sheetViews>
    <sheetView showGridLines="0" zoomScaleNormal="100" workbookViewId="0"/>
  </sheetViews>
  <sheetFormatPr defaultColWidth="9.1796875" defaultRowHeight="14.5"/>
  <cols>
    <col min="1" max="1" width="9.1796875" style="5" customWidth="1"/>
    <col min="2" max="2" width="8.81640625" customWidth="1"/>
    <col min="3" max="3" width="87" customWidth="1"/>
    <col min="4" max="4" width="16.453125" customWidth="1"/>
    <col min="5" max="5" width="15" customWidth="1"/>
    <col min="6" max="6" width="9.1796875" style="5"/>
    <col min="7" max="7" width="9.1796875" style="5" customWidth="1"/>
    <col min="8" max="8" width="15.81640625" style="5" bestFit="1" customWidth="1"/>
    <col min="9" max="16384" width="9.1796875" style="5"/>
  </cols>
  <sheetData>
    <row r="2" spans="2:7">
      <c r="B2" s="296" t="s">
        <v>43</v>
      </c>
      <c r="C2" s="447"/>
      <c r="D2" s="447"/>
      <c r="E2" s="299"/>
      <c r="F2" s="300"/>
      <c r="G2" s="17" t="s">
        <v>157</v>
      </c>
    </row>
    <row r="3" spans="2:7" ht="15" customHeight="1">
      <c r="B3" s="159"/>
      <c r="C3" s="159"/>
      <c r="D3" s="159"/>
    </row>
    <row r="4" spans="2:7" ht="15" customHeight="1">
      <c r="B4" s="5"/>
      <c r="C4" s="239"/>
      <c r="D4" s="843" t="s">
        <v>712</v>
      </c>
      <c r="E4" s="843"/>
    </row>
    <row r="5" spans="2:7" ht="15" customHeight="1">
      <c r="B5" s="850"/>
      <c r="C5" s="851"/>
      <c r="D5" s="448">
        <v>45657</v>
      </c>
      <c r="E5" s="448">
        <v>45291</v>
      </c>
    </row>
    <row r="6" spans="2:7" ht="10.5">
      <c r="B6" s="844" t="s">
        <v>713</v>
      </c>
      <c r="C6" s="845"/>
      <c r="D6" s="845"/>
      <c r="E6" s="846"/>
    </row>
    <row r="7" spans="2:7" ht="15" customHeight="1">
      <c r="B7" s="152">
        <v>1</v>
      </c>
      <c r="C7" s="139" t="s">
        <v>714</v>
      </c>
      <c r="D7" s="256">
        <v>2158835.2087360001</v>
      </c>
      <c r="E7" s="256">
        <v>1942770</v>
      </c>
    </row>
    <row r="8" spans="2:7" ht="20">
      <c r="B8" s="164">
        <v>2</v>
      </c>
      <c r="C8" s="139" t="s">
        <v>715</v>
      </c>
      <c r="D8" s="256">
        <v>0</v>
      </c>
      <c r="E8" s="256">
        <v>0</v>
      </c>
    </row>
    <row r="9" spans="2:7" ht="10">
      <c r="B9" s="164">
        <v>3</v>
      </c>
      <c r="C9" s="139" t="s">
        <v>716</v>
      </c>
      <c r="D9" s="256">
        <v>0</v>
      </c>
      <c r="E9" s="256">
        <v>0</v>
      </c>
    </row>
    <row r="10" spans="2:7" ht="10">
      <c r="B10" s="164">
        <v>4</v>
      </c>
      <c r="C10" s="139" t="s">
        <v>717</v>
      </c>
      <c r="D10" s="256">
        <v>0</v>
      </c>
      <c r="E10" s="256">
        <v>0</v>
      </c>
    </row>
    <row r="11" spans="2:7" ht="10">
      <c r="B11" s="164">
        <v>5</v>
      </c>
      <c r="C11" s="240" t="s">
        <v>718</v>
      </c>
      <c r="D11" s="256">
        <v>0</v>
      </c>
      <c r="E11" s="256">
        <v>0</v>
      </c>
    </row>
    <row r="12" spans="2:7" ht="10">
      <c r="B12" s="152">
        <v>6</v>
      </c>
      <c r="C12" s="139" t="s">
        <v>719</v>
      </c>
      <c r="D12" s="256">
        <v>-23673.079263</v>
      </c>
      <c r="E12" s="256">
        <v>-20664</v>
      </c>
    </row>
    <row r="13" spans="2:7" ht="10">
      <c r="B13" s="241">
        <v>7</v>
      </c>
      <c r="C13" s="242" t="s">
        <v>720</v>
      </c>
      <c r="D13" s="341">
        <v>2135162.1294730003</v>
      </c>
      <c r="E13" s="341">
        <v>1922106</v>
      </c>
    </row>
    <row r="14" spans="2:7" ht="10.5">
      <c r="B14" s="844" t="s">
        <v>721</v>
      </c>
      <c r="C14" s="845"/>
      <c r="D14" s="845"/>
      <c r="E14" s="846"/>
    </row>
    <row r="15" spans="2:7" ht="10">
      <c r="B15" s="136">
        <v>8</v>
      </c>
      <c r="C15" s="174" t="s">
        <v>722</v>
      </c>
      <c r="D15" s="256">
        <v>1900.1306127999992</v>
      </c>
      <c r="E15" s="256">
        <v>0</v>
      </c>
    </row>
    <row r="16" spans="2:7" ht="10">
      <c r="B16" s="136" t="s">
        <v>723</v>
      </c>
      <c r="C16" s="243" t="s">
        <v>724</v>
      </c>
      <c r="D16" s="256">
        <v>0</v>
      </c>
      <c r="E16" s="256">
        <v>0</v>
      </c>
    </row>
    <row r="17" spans="2:5" ht="10">
      <c r="B17" s="136">
        <v>9</v>
      </c>
      <c r="C17" s="139" t="s">
        <v>725</v>
      </c>
      <c r="D17" s="256">
        <v>4161.5338338000001</v>
      </c>
      <c r="E17" s="256">
        <v>0</v>
      </c>
    </row>
    <row r="18" spans="2:5" ht="10">
      <c r="B18" s="136" t="s">
        <v>508</v>
      </c>
      <c r="C18" s="244" t="s">
        <v>726</v>
      </c>
      <c r="D18" s="256">
        <v>0</v>
      </c>
      <c r="E18" s="256">
        <v>0</v>
      </c>
    </row>
    <row r="19" spans="2:5" ht="10">
      <c r="B19" s="136" t="s">
        <v>510</v>
      </c>
      <c r="C19" s="244" t="s">
        <v>727</v>
      </c>
      <c r="D19" s="256">
        <v>0</v>
      </c>
      <c r="E19" s="256">
        <v>21757</v>
      </c>
    </row>
    <row r="20" spans="2:5" ht="10">
      <c r="B20" s="245">
        <v>10</v>
      </c>
      <c r="C20" s="161" t="s">
        <v>728</v>
      </c>
      <c r="D20" s="256">
        <v>0</v>
      </c>
      <c r="E20" s="256">
        <v>0</v>
      </c>
    </row>
    <row r="21" spans="2:5" ht="10">
      <c r="B21" s="245" t="s">
        <v>729</v>
      </c>
      <c r="C21" s="140" t="s">
        <v>730</v>
      </c>
      <c r="D21" s="256">
        <v>0</v>
      </c>
      <c r="E21" s="256">
        <v>0</v>
      </c>
    </row>
    <row r="22" spans="2:5" ht="24.75" customHeight="1">
      <c r="B22" s="245" t="s">
        <v>731</v>
      </c>
      <c r="C22" s="246" t="s">
        <v>732</v>
      </c>
      <c r="D22" s="256">
        <v>0</v>
      </c>
      <c r="E22" s="256">
        <v>0</v>
      </c>
    </row>
    <row r="23" spans="2:5" ht="10">
      <c r="B23" s="136">
        <v>11</v>
      </c>
      <c r="C23" s="139" t="s">
        <v>733</v>
      </c>
      <c r="D23" s="256">
        <v>0</v>
      </c>
      <c r="E23" s="256">
        <v>0</v>
      </c>
    </row>
    <row r="24" spans="2:5" ht="10">
      <c r="B24" s="136">
        <v>12</v>
      </c>
      <c r="C24" s="139" t="s">
        <v>734</v>
      </c>
      <c r="D24" s="256">
        <v>0</v>
      </c>
      <c r="E24" s="256">
        <v>0</v>
      </c>
    </row>
    <row r="25" spans="2:5" ht="10.5">
      <c r="B25" s="247">
        <v>13</v>
      </c>
      <c r="C25" s="248" t="s">
        <v>735</v>
      </c>
      <c r="D25" s="341">
        <v>6061.6644465999998</v>
      </c>
      <c r="E25" s="341">
        <v>21757</v>
      </c>
    </row>
    <row r="26" spans="2:5" ht="10.5">
      <c r="B26" s="847" t="s">
        <v>736</v>
      </c>
      <c r="C26" s="848"/>
      <c r="D26" s="848"/>
      <c r="E26" s="849"/>
    </row>
    <row r="27" spans="2:5" ht="10">
      <c r="B27" s="152">
        <v>14</v>
      </c>
      <c r="C27" s="139" t="s">
        <v>737</v>
      </c>
      <c r="D27" s="256">
        <v>14664.147381999999</v>
      </c>
      <c r="E27" s="256">
        <v>10546</v>
      </c>
    </row>
    <row r="28" spans="2:5" ht="10">
      <c r="B28" s="152">
        <v>15</v>
      </c>
      <c r="C28" s="139" t="s">
        <v>738</v>
      </c>
      <c r="D28" s="256">
        <v>0</v>
      </c>
      <c r="E28" s="256">
        <v>0</v>
      </c>
    </row>
    <row r="29" spans="2:5" ht="10">
      <c r="B29" s="152">
        <v>16</v>
      </c>
      <c r="C29" s="139" t="s">
        <v>739</v>
      </c>
      <c r="D29" s="256">
        <v>155.36437000000001</v>
      </c>
      <c r="E29" s="256">
        <v>1052</v>
      </c>
    </row>
    <row r="30" spans="2:5" ht="10">
      <c r="B30" s="136" t="s">
        <v>740</v>
      </c>
      <c r="C30" s="139" t="s">
        <v>741</v>
      </c>
      <c r="D30" s="256">
        <v>0</v>
      </c>
      <c r="E30" s="256">
        <v>0</v>
      </c>
    </row>
    <row r="31" spans="2:5" ht="10">
      <c r="B31" s="136">
        <v>17</v>
      </c>
      <c r="C31" s="139" t="s">
        <v>742</v>
      </c>
      <c r="D31" s="256">
        <v>0</v>
      </c>
      <c r="E31" s="256">
        <v>0</v>
      </c>
    </row>
    <row r="32" spans="2:5" ht="10">
      <c r="B32" s="136" t="s">
        <v>743</v>
      </c>
      <c r="C32" s="139" t="s">
        <v>744</v>
      </c>
      <c r="D32" s="256">
        <v>0</v>
      </c>
      <c r="E32" s="256">
        <v>0</v>
      </c>
    </row>
    <row r="33" spans="2:5" ht="10.5">
      <c r="B33" s="247">
        <v>18</v>
      </c>
      <c r="C33" s="248" t="s">
        <v>745</v>
      </c>
      <c r="D33" s="341">
        <v>14819.511751999999</v>
      </c>
      <c r="E33" s="341">
        <v>11598</v>
      </c>
    </row>
    <row r="34" spans="2:5" ht="10.5">
      <c r="B34" s="844" t="s">
        <v>746</v>
      </c>
      <c r="C34" s="845"/>
      <c r="D34" s="845"/>
      <c r="E34" s="846"/>
    </row>
    <row r="35" spans="2:5" ht="10">
      <c r="B35" s="152">
        <v>19</v>
      </c>
      <c r="C35" s="139" t="s">
        <v>747</v>
      </c>
      <c r="D35" s="256">
        <v>287146.22326200001</v>
      </c>
      <c r="E35" s="256">
        <v>291296</v>
      </c>
    </row>
    <row r="36" spans="2:5" ht="10">
      <c r="B36" s="152">
        <v>20</v>
      </c>
      <c r="C36" s="139" t="s">
        <v>748</v>
      </c>
      <c r="D36" s="256">
        <v>-171110.30595580002</v>
      </c>
      <c r="E36" s="256">
        <v>-173245</v>
      </c>
    </row>
    <row r="37" spans="2:5" ht="20">
      <c r="B37" s="152">
        <v>21</v>
      </c>
      <c r="C37" s="80" t="s">
        <v>749</v>
      </c>
      <c r="D37" s="256">
        <v>0</v>
      </c>
      <c r="E37" s="256">
        <v>0</v>
      </c>
    </row>
    <row r="38" spans="2:5" ht="10.5">
      <c r="B38" s="247">
        <v>22</v>
      </c>
      <c r="C38" s="248" t="s">
        <v>750</v>
      </c>
      <c r="D38" s="341">
        <v>116035.91730619999</v>
      </c>
      <c r="E38" s="341">
        <v>118051</v>
      </c>
    </row>
    <row r="39" spans="2:5" ht="10.5">
      <c r="B39" s="837" t="s">
        <v>751</v>
      </c>
      <c r="C39" s="838"/>
      <c r="D39" s="838"/>
      <c r="E39" s="839"/>
    </row>
    <row r="40" spans="2:5" ht="10">
      <c r="B40" s="136" t="s">
        <v>752</v>
      </c>
      <c r="C40" s="139" t="s">
        <v>753</v>
      </c>
      <c r="D40" s="256">
        <v>0</v>
      </c>
      <c r="E40" s="256">
        <v>0</v>
      </c>
    </row>
    <row r="41" spans="2:5" ht="10">
      <c r="B41" s="136" t="s">
        <v>754</v>
      </c>
      <c r="C41" s="139" t="s">
        <v>755</v>
      </c>
      <c r="D41" s="256">
        <v>0</v>
      </c>
      <c r="E41" s="256">
        <v>0</v>
      </c>
    </row>
    <row r="42" spans="2:5" ht="10">
      <c r="B42" s="153" t="s">
        <v>756</v>
      </c>
      <c r="C42" s="243" t="s">
        <v>757</v>
      </c>
      <c r="D42" s="256">
        <v>0</v>
      </c>
      <c r="E42" s="256">
        <v>0</v>
      </c>
    </row>
    <row r="43" spans="2:5" ht="10">
      <c r="B43" s="153" t="s">
        <v>758</v>
      </c>
      <c r="C43" s="243" t="s">
        <v>759</v>
      </c>
      <c r="D43" s="256">
        <v>0</v>
      </c>
      <c r="E43" s="256">
        <v>0</v>
      </c>
    </row>
    <row r="44" spans="2:5" ht="10">
      <c r="B44" s="153" t="s">
        <v>760</v>
      </c>
      <c r="C44" s="250" t="s">
        <v>761</v>
      </c>
      <c r="D44" s="256">
        <v>0</v>
      </c>
      <c r="E44" s="256">
        <v>0</v>
      </c>
    </row>
    <row r="45" spans="2:5" ht="10">
      <c r="B45" s="153" t="s">
        <v>762</v>
      </c>
      <c r="C45" s="243" t="s">
        <v>763</v>
      </c>
      <c r="D45" s="256">
        <v>0</v>
      </c>
      <c r="E45" s="256">
        <v>0</v>
      </c>
    </row>
    <row r="46" spans="2:5" ht="10">
      <c r="B46" s="153" t="s">
        <v>764</v>
      </c>
      <c r="C46" s="243" t="s">
        <v>765</v>
      </c>
      <c r="D46" s="256">
        <v>0</v>
      </c>
      <c r="E46" s="256">
        <v>0</v>
      </c>
    </row>
    <row r="47" spans="2:5" ht="10">
      <c r="B47" s="153" t="s">
        <v>766</v>
      </c>
      <c r="C47" s="243" t="s">
        <v>767</v>
      </c>
      <c r="D47" s="256">
        <v>0</v>
      </c>
      <c r="E47" s="256">
        <v>0</v>
      </c>
    </row>
    <row r="48" spans="2:5" ht="10">
      <c r="B48" s="153" t="s">
        <v>768</v>
      </c>
      <c r="C48" s="243" t="s">
        <v>769</v>
      </c>
      <c r="D48" s="256">
        <v>0</v>
      </c>
      <c r="E48" s="256">
        <v>0</v>
      </c>
    </row>
    <row r="49" spans="2:5" ht="10">
      <c r="B49" s="153" t="s">
        <v>770</v>
      </c>
      <c r="C49" s="243" t="s">
        <v>771</v>
      </c>
      <c r="D49" s="256">
        <v>0</v>
      </c>
      <c r="E49" s="256">
        <v>0</v>
      </c>
    </row>
    <row r="50" spans="2:5" ht="10">
      <c r="B50" s="251" t="s">
        <v>772</v>
      </c>
      <c r="C50" s="252" t="s">
        <v>773</v>
      </c>
      <c r="D50" s="342">
        <v>0</v>
      </c>
      <c r="E50" s="342">
        <v>0</v>
      </c>
    </row>
    <row r="51" spans="2:5" ht="10.5">
      <c r="B51" s="840" t="s">
        <v>774</v>
      </c>
      <c r="C51" s="841"/>
      <c r="D51" s="841"/>
      <c r="E51" s="842"/>
    </row>
    <row r="52" spans="2:5" ht="10.5">
      <c r="B52" s="152">
        <v>23</v>
      </c>
      <c r="C52" s="157" t="s">
        <v>406</v>
      </c>
      <c r="D52" s="256">
        <v>300976.19133599999</v>
      </c>
      <c r="E52" s="256">
        <v>281798.73477500002</v>
      </c>
    </row>
    <row r="53" spans="2:5" ht="10.5">
      <c r="B53" s="253">
        <v>24</v>
      </c>
      <c r="C53" s="254" t="s">
        <v>775</v>
      </c>
      <c r="D53" s="449">
        <v>2272079.2229778003</v>
      </c>
      <c r="E53" s="449">
        <v>2073512</v>
      </c>
    </row>
    <row r="54" spans="2:5" ht="10.5">
      <c r="B54" s="840" t="s">
        <v>268</v>
      </c>
      <c r="C54" s="841"/>
      <c r="D54" s="841"/>
      <c r="E54" s="842"/>
    </row>
    <row r="55" spans="2:5" ht="10">
      <c r="B55" s="152">
        <v>25</v>
      </c>
      <c r="C55" s="14" t="s">
        <v>270</v>
      </c>
      <c r="D55" s="343">
        <v>0.13246729616300035</v>
      </c>
      <c r="E55" s="343">
        <v>0.13600000000000001</v>
      </c>
    </row>
    <row r="56" spans="2:5" ht="10">
      <c r="B56" s="136" t="s">
        <v>776</v>
      </c>
      <c r="C56" s="139" t="s">
        <v>777</v>
      </c>
      <c r="D56" s="343">
        <v>0.13246729616300035</v>
      </c>
      <c r="E56" s="343">
        <v>0.13600000000000001</v>
      </c>
    </row>
    <row r="57" spans="2:5" ht="10">
      <c r="B57" s="136" t="s">
        <v>778</v>
      </c>
      <c r="C57" s="80" t="s">
        <v>779</v>
      </c>
      <c r="D57" s="343">
        <v>0.13246729616300035</v>
      </c>
      <c r="E57" s="343">
        <v>0.13600000000000001</v>
      </c>
    </row>
    <row r="58" spans="2:5" ht="10">
      <c r="B58" s="136">
        <v>26</v>
      </c>
      <c r="C58" s="139" t="s">
        <v>780</v>
      </c>
      <c r="D58" s="344">
        <v>0.03</v>
      </c>
      <c r="E58" s="344">
        <v>0.03</v>
      </c>
    </row>
    <row r="59" spans="2:5" ht="10">
      <c r="B59" s="136" t="s">
        <v>781</v>
      </c>
      <c r="C59" s="139" t="s">
        <v>273</v>
      </c>
      <c r="D59" s="344">
        <v>0</v>
      </c>
      <c r="E59" s="344">
        <v>0</v>
      </c>
    </row>
    <row r="60" spans="2:5" ht="10">
      <c r="B60" s="136" t="s">
        <v>782</v>
      </c>
      <c r="C60" s="139" t="s">
        <v>783</v>
      </c>
      <c r="D60" s="344">
        <v>0</v>
      </c>
      <c r="E60" s="344">
        <v>0</v>
      </c>
    </row>
    <row r="61" spans="2:5" ht="10">
      <c r="B61" s="136">
        <v>27</v>
      </c>
      <c r="C61" s="80" t="s">
        <v>279</v>
      </c>
      <c r="D61" s="344">
        <v>0</v>
      </c>
      <c r="E61" s="344">
        <v>0</v>
      </c>
    </row>
    <row r="62" spans="2:5" ht="10">
      <c r="B62" s="16" t="s">
        <v>784</v>
      </c>
      <c r="C62" s="80" t="s">
        <v>281</v>
      </c>
      <c r="D62" s="345">
        <v>0.03</v>
      </c>
      <c r="E62" s="345">
        <v>0.03</v>
      </c>
    </row>
    <row r="63" spans="2:5" ht="10.5">
      <c r="B63" s="837" t="s">
        <v>785</v>
      </c>
      <c r="C63" s="838"/>
      <c r="D63" s="838"/>
      <c r="E63" s="839"/>
    </row>
    <row r="64" spans="2:5" ht="10">
      <c r="B64" s="16" t="s">
        <v>786</v>
      </c>
      <c r="C64" s="80" t="s">
        <v>787</v>
      </c>
      <c r="D64" s="346" t="s">
        <v>788</v>
      </c>
      <c r="E64" s="346" t="s">
        <v>788</v>
      </c>
    </row>
    <row r="65" spans="2:5" ht="10.5">
      <c r="B65" s="840" t="s">
        <v>789</v>
      </c>
      <c r="C65" s="841"/>
      <c r="D65" s="841"/>
      <c r="E65" s="842"/>
    </row>
    <row r="66" spans="2:5" ht="20">
      <c r="B66" s="136">
        <v>28</v>
      </c>
      <c r="C66" s="139" t="s">
        <v>790</v>
      </c>
      <c r="D66" s="256">
        <v>19098.617786499999</v>
      </c>
      <c r="E66" s="256">
        <v>9818</v>
      </c>
    </row>
    <row r="67" spans="2:5" ht="20">
      <c r="B67" s="136">
        <v>29</v>
      </c>
      <c r="C67" s="139" t="s">
        <v>791</v>
      </c>
      <c r="D67" s="256">
        <v>14664.147381999999</v>
      </c>
      <c r="E67" s="256">
        <v>10546</v>
      </c>
    </row>
    <row r="68" spans="2:5" ht="30">
      <c r="B68" s="16">
        <v>30</v>
      </c>
      <c r="C68" s="80" t="s">
        <v>792</v>
      </c>
      <c r="D68" s="256">
        <v>2276513.6933823004</v>
      </c>
      <c r="E68" s="256">
        <v>2072784</v>
      </c>
    </row>
    <row r="69" spans="2:5" ht="30">
      <c r="B69" s="16" t="s">
        <v>793</v>
      </c>
      <c r="C69" s="80" t="s">
        <v>794</v>
      </c>
      <c r="D69" s="256">
        <v>2276513.6933823004</v>
      </c>
      <c r="E69" s="256">
        <v>2072784</v>
      </c>
    </row>
    <row r="70" spans="2:5" ht="30">
      <c r="B70" s="136">
        <v>31</v>
      </c>
      <c r="C70" s="139" t="s">
        <v>795</v>
      </c>
      <c r="D70" s="340">
        <v>0.13220926024338056</v>
      </c>
      <c r="E70" s="340">
        <v>0.13600000000000001</v>
      </c>
    </row>
    <row r="71" spans="2:5" ht="30">
      <c r="B71" s="136" t="s">
        <v>796</v>
      </c>
      <c r="C71" s="139" t="s">
        <v>797</v>
      </c>
      <c r="D71" s="340">
        <v>0.13220926024338056</v>
      </c>
      <c r="E71" s="340">
        <v>0.13600000000000001</v>
      </c>
    </row>
  </sheetData>
  <mergeCells count="11">
    <mergeCell ref="D4:E4"/>
    <mergeCell ref="B34:E34"/>
    <mergeCell ref="B26:E26"/>
    <mergeCell ref="B6:E6"/>
    <mergeCell ref="B14:E14"/>
    <mergeCell ref="B5:C5"/>
    <mergeCell ref="B39:E39"/>
    <mergeCell ref="B51:E51"/>
    <mergeCell ref="B54:E54"/>
    <mergeCell ref="B63:E63"/>
    <mergeCell ref="B65:E65"/>
  </mergeCells>
  <hyperlinks>
    <hyperlink ref="G2" location="Index!A1" display="Index" xr:uid="{B897247A-B12B-4442-9C47-54EE378F1C5C}"/>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D1745-1E11-4192-A494-C8155CE8D976}">
  <sheetPr codeName="Sheet20">
    <tabColor theme="4"/>
  </sheetPr>
  <dimension ref="B2:F18"/>
  <sheetViews>
    <sheetView showGridLines="0" zoomScaleNormal="100" workbookViewId="0"/>
  </sheetViews>
  <sheetFormatPr defaultColWidth="9.1796875" defaultRowHeight="14.5"/>
  <cols>
    <col min="1" max="1" width="9.1796875" style="5" customWidth="1"/>
    <col min="2" max="2" width="8.81640625" customWidth="1"/>
    <col min="3" max="3" width="87" customWidth="1"/>
    <col min="4" max="4" width="26.81640625" customWidth="1"/>
    <col min="5" max="5" width="9.1796875" style="5"/>
    <col min="6" max="6" width="9.1796875" style="5" customWidth="1"/>
    <col min="7" max="7" width="15.81640625" style="5" bestFit="1" customWidth="1"/>
    <col min="8" max="16384" width="9.1796875" style="5"/>
  </cols>
  <sheetData>
    <row r="2" spans="2:6" ht="12.75" customHeight="1">
      <c r="B2" s="298" t="s">
        <v>45</v>
      </c>
      <c r="C2" s="298"/>
      <c r="D2" s="298"/>
      <c r="E2" s="300"/>
      <c r="F2" s="17" t="s">
        <v>157</v>
      </c>
    </row>
    <row r="3" spans="2:6" ht="15" customHeight="1">
      <c r="B3" s="5"/>
      <c r="C3" s="5"/>
      <c r="D3" s="5"/>
    </row>
    <row r="4" spans="2:6" ht="15" customHeight="1">
      <c r="B4" s="14"/>
      <c r="C4" s="14"/>
      <c r="D4" s="31" t="s">
        <v>712</v>
      </c>
    </row>
    <row r="5" spans="2:6" ht="10.5">
      <c r="B5" s="173" t="s">
        <v>798</v>
      </c>
      <c r="C5" s="173" t="s">
        <v>799</v>
      </c>
      <c r="D5" s="256">
        <v>2158067.5774400001</v>
      </c>
    </row>
    <row r="6" spans="2:6" ht="10">
      <c r="B6" s="174" t="s">
        <v>800</v>
      </c>
      <c r="C6" s="175" t="s">
        <v>801</v>
      </c>
      <c r="D6" s="256">
        <v>38223.909545000002</v>
      </c>
    </row>
    <row r="7" spans="2:6" ht="10">
      <c r="B7" s="174" t="s">
        <v>802</v>
      </c>
      <c r="C7" s="175" t="s">
        <v>803</v>
      </c>
      <c r="D7" s="256">
        <v>2119843.667895</v>
      </c>
    </row>
    <row r="8" spans="2:6" ht="10">
      <c r="B8" s="174" t="s">
        <v>804</v>
      </c>
      <c r="C8" s="175" t="s">
        <v>805</v>
      </c>
      <c r="D8" s="256">
        <v>0</v>
      </c>
    </row>
    <row r="9" spans="2:6" ht="10">
      <c r="B9" s="174" t="s">
        <v>806</v>
      </c>
      <c r="C9" s="175" t="s">
        <v>807</v>
      </c>
      <c r="D9" s="256">
        <v>246356.243265</v>
      </c>
    </row>
    <row r="10" spans="2:6" ht="10">
      <c r="B10" s="174" t="s">
        <v>808</v>
      </c>
      <c r="C10" s="176" t="s">
        <v>809</v>
      </c>
      <c r="D10" s="256">
        <v>16246.306302999999</v>
      </c>
    </row>
    <row r="11" spans="2:6" ht="10">
      <c r="B11" s="174" t="s">
        <v>810</v>
      </c>
      <c r="C11" s="175" t="s">
        <v>811</v>
      </c>
      <c r="D11" s="256">
        <v>39477.326107000001</v>
      </c>
    </row>
    <row r="12" spans="2:6" ht="10">
      <c r="B12" s="174" t="s">
        <v>812</v>
      </c>
      <c r="C12" s="175" t="s">
        <v>813</v>
      </c>
      <c r="D12" s="256">
        <v>937489.73801299999</v>
      </c>
    </row>
    <row r="13" spans="2:6" ht="10">
      <c r="B13" s="174" t="s">
        <v>814</v>
      </c>
      <c r="C13" s="175" t="s">
        <v>815</v>
      </c>
      <c r="D13" s="256">
        <v>128885.23690800001</v>
      </c>
    </row>
    <row r="14" spans="2:6" ht="10">
      <c r="B14" s="174" t="s">
        <v>816</v>
      </c>
      <c r="C14" s="176" t="s">
        <v>817</v>
      </c>
      <c r="D14" s="256">
        <v>682547.52113300003</v>
      </c>
    </row>
    <row r="15" spans="2:6" ht="10">
      <c r="B15" s="174" t="s">
        <v>818</v>
      </c>
      <c r="C15" s="175" t="s">
        <v>819</v>
      </c>
      <c r="D15" s="256">
        <v>29027.809013999999</v>
      </c>
    </row>
    <row r="16" spans="2:6" ht="10">
      <c r="B16" s="174" t="s">
        <v>820</v>
      </c>
      <c r="C16" s="175" t="s">
        <v>821</v>
      </c>
      <c r="D16" s="256">
        <v>39813.487152000002</v>
      </c>
    </row>
    <row r="18" ht="24.75" customHeight="1"/>
  </sheetData>
  <hyperlinks>
    <hyperlink ref="F2" location="Index!A1" display="Index" xr:uid="{B69CC8A3-5105-4E13-91A7-9DB10C65736A}"/>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10679-7140-4508-930A-05EE6FA3E978}">
  <sheetPr codeName="Sheet21">
    <tabColor theme="4"/>
    <pageSetUpPr fitToPage="1"/>
  </sheetPr>
  <dimension ref="B2:F5"/>
  <sheetViews>
    <sheetView showGridLines="0" workbookViewId="0"/>
  </sheetViews>
  <sheetFormatPr defaultColWidth="8.81640625" defaultRowHeight="10"/>
  <cols>
    <col min="1" max="1" width="8.81640625" style="5"/>
    <col min="2" max="2" width="3.453125" style="5" bestFit="1" customWidth="1"/>
    <col min="3" max="3" width="70.26953125" style="5" customWidth="1"/>
    <col min="4" max="4" width="51.1796875" style="5" customWidth="1"/>
    <col min="5" max="16384" width="8.81640625" style="5"/>
  </cols>
  <sheetData>
    <row r="2" spans="2:6" ht="14.5">
      <c r="B2" s="296" t="s">
        <v>822</v>
      </c>
      <c r="C2" s="294"/>
      <c r="D2" s="295"/>
      <c r="E2" s="17"/>
      <c r="F2" s="17" t="s">
        <v>157</v>
      </c>
    </row>
    <row r="4" spans="2:6">
      <c r="B4" s="12" t="s">
        <v>159</v>
      </c>
      <c r="C4" s="260" t="s">
        <v>823</v>
      </c>
      <c r="D4" s="16" t="s">
        <v>824</v>
      </c>
    </row>
    <row r="5" spans="2:6" ht="20">
      <c r="B5" s="12" t="s">
        <v>688</v>
      </c>
      <c r="C5" s="260" t="s">
        <v>825</v>
      </c>
      <c r="D5" s="16" t="s">
        <v>824</v>
      </c>
    </row>
  </sheetData>
  <hyperlinks>
    <hyperlink ref="F2" location="Index!A1" display="Index" xr:uid="{A26C7B41-61F1-43FA-A535-FA23E0A57AFE}"/>
  </hyperlinks>
  <pageMargins left="0.70866141732283472" right="0.70866141732283472" top="0.74803149606299213" bottom="0.74803149606299213" header="0.31496062992125984" footer="0.31496062992125984"/>
  <pageSetup paperSize="9" scale="82"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61D46-0C35-42E7-9909-70DEB234B10B}">
  <sheetPr codeName="Sheet24">
    <tabColor theme="4"/>
    <pageSetUpPr fitToPage="1"/>
  </sheetPr>
  <dimension ref="B2:F16"/>
  <sheetViews>
    <sheetView showGridLines="0" workbookViewId="0"/>
  </sheetViews>
  <sheetFormatPr defaultColWidth="8.81640625" defaultRowHeight="10"/>
  <cols>
    <col min="1" max="1" width="8.81640625" style="5"/>
    <col min="2" max="2" width="3.453125" style="5" bestFit="1" customWidth="1"/>
    <col min="3" max="3" width="70.26953125" style="5" customWidth="1"/>
    <col min="4" max="4" width="64.54296875" style="5" bestFit="1" customWidth="1"/>
    <col min="5" max="5" width="8.81640625" style="5"/>
    <col min="6" max="6" width="9.1796875" style="5" customWidth="1"/>
    <col min="7" max="16384" width="8.81640625" style="5"/>
  </cols>
  <sheetData>
    <row r="2" spans="2:6" ht="14.5">
      <c r="B2" s="296" t="s">
        <v>826</v>
      </c>
      <c r="C2" s="294"/>
      <c r="D2" s="295"/>
      <c r="E2" s="17"/>
      <c r="F2" s="17" t="s">
        <v>157</v>
      </c>
    </row>
    <row r="4" spans="2:6" ht="20">
      <c r="B4" s="12" t="s">
        <v>159</v>
      </c>
      <c r="C4" s="260" t="s">
        <v>827</v>
      </c>
      <c r="D4" s="480" t="s">
        <v>828</v>
      </c>
    </row>
    <row r="5" spans="2:6">
      <c r="B5" s="12" t="s">
        <v>688</v>
      </c>
      <c r="C5" s="260" t="s">
        <v>829</v>
      </c>
      <c r="D5" s="480" t="s">
        <v>830</v>
      </c>
    </row>
    <row r="6" spans="2:6" ht="20">
      <c r="B6" s="12" t="s">
        <v>691</v>
      </c>
      <c r="C6" s="88" t="s">
        <v>831</v>
      </c>
      <c r="D6" s="527" t="s">
        <v>830</v>
      </c>
    </row>
    <row r="7" spans="2:6">
      <c r="B7" s="12" t="s">
        <v>171</v>
      </c>
      <c r="C7" s="88" t="s">
        <v>832</v>
      </c>
      <c r="D7" s="527" t="s">
        <v>833</v>
      </c>
    </row>
    <row r="8" spans="2:6" ht="20">
      <c r="B8" s="12" t="s">
        <v>174</v>
      </c>
      <c r="C8" s="88" t="s">
        <v>834</v>
      </c>
      <c r="D8" s="527" t="s">
        <v>828</v>
      </c>
    </row>
    <row r="9" spans="2:6">
      <c r="B9" s="12" t="s">
        <v>178</v>
      </c>
      <c r="C9" s="88" t="s">
        <v>835</v>
      </c>
      <c r="D9" s="527" t="s">
        <v>836</v>
      </c>
    </row>
    <row r="10" spans="2:6">
      <c r="B10" s="12" t="s">
        <v>182</v>
      </c>
      <c r="C10" s="88" t="s">
        <v>837</v>
      </c>
      <c r="D10" s="527" t="s">
        <v>838</v>
      </c>
    </row>
    <row r="11" spans="2:6" ht="30">
      <c r="B11" s="12" t="s">
        <v>307</v>
      </c>
      <c r="C11" s="88" t="s">
        <v>839</v>
      </c>
      <c r="D11" s="527" t="s">
        <v>840</v>
      </c>
    </row>
    <row r="12" spans="2:6" ht="70">
      <c r="B12" s="769" t="s">
        <v>358</v>
      </c>
      <c r="C12" s="88" t="s">
        <v>841</v>
      </c>
      <c r="D12" s="527" t="s">
        <v>842</v>
      </c>
    </row>
    <row r="13" spans="2:6">
      <c r="B13" s="769"/>
      <c r="C13" s="297" t="s">
        <v>843</v>
      </c>
      <c r="D13" s="527" t="s">
        <v>1867</v>
      </c>
    </row>
    <row r="14" spans="2:6" ht="30">
      <c r="B14" s="769"/>
      <c r="C14" s="297" t="s">
        <v>844</v>
      </c>
      <c r="D14" s="527" t="s">
        <v>1868</v>
      </c>
    </row>
    <row r="15" spans="2:6" ht="30">
      <c r="B15" s="769"/>
      <c r="C15" s="297" t="s">
        <v>845</v>
      </c>
      <c r="D15" s="527" t="s">
        <v>1867</v>
      </c>
    </row>
    <row r="16" spans="2:6" ht="20">
      <c r="B16" s="769"/>
      <c r="C16" s="297" t="s">
        <v>846</v>
      </c>
      <c r="D16" s="527" t="s">
        <v>1868</v>
      </c>
    </row>
  </sheetData>
  <mergeCells count="1">
    <mergeCell ref="B12:B16"/>
  </mergeCells>
  <hyperlinks>
    <hyperlink ref="F2" location="Index!A1" display="Index" xr:uid="{11E0636E-D4BA-4B28-83DA-51B7353C7860}"/>
  </hyperlinks>
  <pageMargins left="0.70866141732283472" right="0.70866141732283472" top="0.74803149606299213" bottom="0.74803149606299213" header="0.31496062992125984" footer="0.31496062992125984"/>
  <pageSetup paperSize="9" scale="82"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22">
    <tabColor theme="4"/>
  </sheetPr>
  <dimension ref="B2:X39"/>
  <sheetViews>
    <sheetView showGridLines="0" workbookViewId="0"/>
  </sheetViews>
  <sheetFormatPr defaultColWidth="9.1796875" defaultRowHeight="10"/>
  <cols>
    <col min="1" max="1" width="9.1796875" style="5"/>
    <col min="2" max="2" width="6.81640625" style="5" customWidth="1"/>
    <col min="3" max="3" width="44.81640625" style="5" customWidth="1"/>
    <col min="4" max="11" width="13.54296875" style="5" customWidth="1"/>
    <col min="12" max="12" width="9.1796875" style="5"/>
    <col min="13" max="13" width="6.81640625" style="5" customWidth="1"/>
    <col min="14" max="14" width="44.81640625" style="5" customWidth="1"/>
    <col min="15" max="22" width="13.54296875" style="5" customWidth="1"/>
    <col min="23" max="16384" width="9.1796875" style="5"/>
  </cols>
  <sheetData>
    <row r="2" spans="2:24" ht="10.5">
      <c r="B2" s="296" t="s">
        <v>847</v>
      </c>
      <c r="C2" s="300"/>
      <c r="D2" s="300"/>
      <c r="E2" s="300"/>
      <c r="F2" s="300"/>
      <c r="G2" s="300"/>
      <c r="H2" s="300"/>
      <c r="I2" s="300"/>
      <c r="J2" s="300"/>
      <c r="K2" s="300"/>
      <c r="L2" s="300"/>
      <c r="M2" s="296" t="s">
        <v>848</v>
      </c>
      <c r="N2" s="300"/>
      <c r="O2" s="300"/>
      <c r="P2" s="300"/>
      <c r="Q2" s="300"/>
      <c r="R2" s="300"/>
      <c r="S2" s="300"/>
      <c r="T2" s="300"/>
      <c r="U2" s="300"/>
      <c r="V2" s="300"/>
      <c r="W2" s="300"/>
      <c r="X2" s="17" t="s">
        <v>157</v>
      </c>
    </row>
    <row r="3" spans="2:24" ht="10.5" thickBot="1"/>
    <row r="4" spans="2:24" ht="11" thickBot="1">
      <c r="B4" s="857" t="s">
        <v>849</v>
      </c>
      <c r="C4" s="858"/>
      <c r="D4" s="859" t="s">
        <v>850</v>
      </c>
      <c r="E4" s="860"/>
      <c r="F4" s="860"/>
      <c r="G4" s="861"/>
      <c r="H4" s="859" t="s">
        <v>851</v>
      </c>
      <c r="I4" s="860"/>
      <c r="J4" s="860"/>
      <c r="K4" s="861"/>
      <c r="M4" s="857" t="s">
        <v>849</v>
      </c>
      <c r="N4" s="858"/>
      <c r="O4" s="859" t="s">
        <v>850</v>
      </c>
      <c r="P4" s="860"/>
      <c r="Q4" s="860"/>
      <c r="R4" s="861"/>
      <c r="S4" s="859" t="s">
        <v>851</v>
      </c>
      <c r="T4" s="860"/>
      <c r="U4" s="860"/>
      <c r="V4" s="861"/>
    </row>
    <row r="5" spans="2:24" ht="11" thickBot="1">
      <c r="B5" s="857" t="s">
        <v>852</v>
      </c>
      <c r="C5" s="858"/>
      <c r="D5" s="862"/>
      <c r="E5" s="863"/>
      <c r="F5" s="863"/>
      <c r="G5" s="864"/>
      <c r="H5" s="862"/>
      <c r="I5" s="863"/>
      <c r="J5" s="863"/>
      <c r="K5" s="864"/>
      <c r="M5" s="857" t="s">
        <v>852</v>
      </c>
      <c r="N5" s="858"/>
      <c r="O5" s="862"/>
      <c r="P5" s="863"/>
      <c r="Q5" s="863"/>
      <c r="R5" s="864"/>
      <c r="S5" s="862"/>
      <c r="T5" s="863"/>
      <c r="U5" s="863"/>
      <c r="V5" s="864"/>
    </row>
    <row r="6" spans="2:24" ht="11" thickBot="1">
      <c r="B6" s="865" t="s">
        <v>853</v>
      </c>
      <c r="C6" s="866"/>
      <c r="D6" s="33">
        <v>45657</v>
      </c>
      <c r="E6" s="33">
        <v>45565</v>
      </c>
      <c r="F6" s="33">
        <v>45473</v>
      </c>
      <c r="G6" s="33">
        <v>45382</v>
      </c>
      <c r="H6" s="33">
        <v>45657</v>
      </c>
      <c r="I6" s="33">
        <v>45565</v>
      </c>
      <c r="J6" s="33">
        <v>45473</v>
      </c>
      <c r="K6" s="33">
        <v>45382</v>
      </c>
      <c r="M6" s="865" t="s">
        <v>853</v>
      </c>
      <c r="N6" s="866"/>
      <c r="O6" s="33">
        <v>45657</v>
      </c>
      <c r="P6" s="33">
        <v>45565</v>
      </c>
      <c r="Q6" s="33">
        <v>45473</v>
      </c>
      <c r="R6" s="33">
        <v>45382</v>
      </c>
      <c r="S6" s="33">
        <v>45657</v>
      </c>
      <c r="T6" s="33">
        <v>45565</v>
      </c>
      <c r="U6" s="33">
        <v>45473</v>
      </c>
      <c r="V6" s="33">
        <v>45382</v>
      </c>
    </row>
    <row r="7" spans="2:24" ht="11" thickBot="1">
      <c r="B7" s="865" t="s">
        <v>854</v>
      </c>
      <c r="C7" s="866"/>
      <c r="D7" s="34">
        <v>12</v>
      </c>
      <c r="E7" s="34">
        <v>12</v>
      </c>
      <c r="F7" s="34">
        <v>12</v>
      </c>
      <c r="G7" s="34">
        <v>12</v>
      </c>
      <c r="H7" s="34">
        <v>12</v>
      </c>
      <c r="I7" s="34">
        <v>12</v>
      </c>
      <c r="J7" s="34">
        <v>12</v>
      </c>
      <c r="K7" s="34">
        <v>12</v>
      </c>
      <c r="M7" s="865" t="s">
        <v>854</v>
      </c>
      <c r="N7" s="866"/>
      <c r="O7" s="34">
        <v>12</v>
      </c>
      <c r="P7" s="34">
        <v>12</v>
      </c>
      <c r="Q7" s="34">
        <v>12</v>
      </c>
      <c r="R7" s="34">
        <v>12</v>
      </c>
      <c r="S7" s="34">
        <v>12</v>
      </c>
      <c r="T7" s="34">
        <v>12</v>
      </c>
      <c r="U7" s="34">
        <v>12</v>
      </c>
      <c r="V7" s="34">
        <v>12</v>
      </c>
    </row>
    <row r="8" spans="2:24" ht="11" thickBot="1">
      <c r="B8" s="852" t="s">
        <v>855</v>
      </c>
      <c r="C8" s="853"/>
      <c r="D8" s="35"/>
      <c r="E8" s="35"/>
      <c r="F8" s="35"/>
      <c r="G8" s="35"/>
      <c r="H8" s="35"/>
      <c r="I8" s="35"/>
      <c r="J8" s="35"/>
      <c r="K8" s="35"/>
      <c r="M8" s="852" t="s">
        <v>855</v>
      </c>
      <c r="N8" s="853"/>
      <c r="O8" s="35"/>
      <c r="P8" s="35"/>
      <c r="Q8" s="35"/>
      <c r="R8" s="35"/>
      <c r="S8" s="35"/>
      <c r="T8" s="35"/>
      <c r="U8" s="35"/>
      <c r="V8" s="35"/>
    </row>
    <row r="9" spans="2:24" ht="10.5" thickBot="1">
      <c r="B9" s="36">
        <v>1</v>
      </c>
      <c r="C9" s="37" t="s">
        <v>856</v>
      </c>
      <c r="D9" s="38"/>
      <c r="E9" s="38"/>
      <c r="F9" s="38"/>
      <c r="G9" s="38"/>
      <c r="H9" s="39">
        <v>184294.244336</v>
      </c>
      <c r="I9" s="39">
        <v>195062.7335</v>
      </c>
      <c r="J9" s="39">
        <v>204126.85884199999</v>
      </c>
      <c r="K9" s="39">
        <v>210710.17591699999</v>
      </c>
      <c r="M9" s="36">
        <v>1</v>
      </c>
      <c r="N9" s="37" t="s">
        <v>856</v>
      </c>
      <c r="O9" s="38"/>
      <c r="P9" s="38"/>
      <c r="Q9" s="38"/>
      <c r="R9" s="38"/>
      <c r="S9" s="39">
        <v>44899.401440000001</v>
      </c>
      <c r="T9" s="39">
        <v>37729.754377999998</v>
      </c>
      <c r="U9" s="39">
        <v>36177.001085999997</v>
      </c>
      <c r="V9" s="39">
        <v>42778.995054999999</v>
      </c>
    </row>
    <row r="10" spans="2:24" ht="11" thickBot="1">
      <c r="B10" s="852" t="s">
        <v>857</v>
      </c>
      <c r="C10" s="853"/>
      <c r="D10" s="35"/>
      <c r="E10" s="35"/>
      <c r="F10" s="35"/>
      <c r="G10" s="35"/>
      <c r="H10" s="40"/>
      <c r="I10" s="40"/>
      <c r="J10" s="40"/>
      <c r="K10" s="40"/>
      <c r="M10" s="852" t="s">
        <v>857</v>
      </c>
      <c r="N10" s="853"/>
      <c r="O10" s="35"/>
      <c r="P10" s="35"/>
      <c r="Q10" s="35"/>
      <c r="R10" s="35"/>
      <c r="S10" s="40"/>
      <c r="T10" s="40"/>
      <c r="U10" s="40"/>
      <c r="V10" s="40"/>
    </row>
    <row r="11" spans="2:24" ht="20.5" thickBot="1">
      <c r="B11" s="36">
        <v>2</v>
      </c>
      <c r="C11" s="41" t="s">
        <v>858</v>
      </c>
      <c r="D11" s="42">
        <v>566245.53921529499</v>
      </c>
      <c r="E11" s="39">
        <v>543831.13431185507</v>
      </c>
      <c r="F11" s="39">
        <v>521402.77328385873</v>
      </c>
      <c r="G11" s="39">
        <v>501189.38464300003</v>
      </c>
      <c r="H11" s="39">
        <v>40047.002718705298</v>
      </c>
      <c r="I11" s="39">
        <v>38309.317690169402</v>
      </c>
      <c r="J11" s="39">
        <v>36984.807022316571</v>
      </c>
      <c r="K11" s="39">
        <v>35822.610624000001</v>
      </c>
      <c r="M11" s="36">
        <v>2</v>
      </c>
      <c r="N11" s="41" t="s">
        <v>858</v>
      </c>
      <c r="O11" s="42">
        <v>23506.785303978515</v>
      </c>
      <c r="P11" s="39">
        <v>24280.1836407962</v>
      </c>
      <c r="Q11" s="39">
        <v>24725.958025240998</v>
      </c>
      <c r="R11" s="39">
        <v>25041.863922</v>
      </c>
      <c r="S11" s="39">
        <v>2259.8956108294892</v>
      </c>
      <c r="T11" s="39">
        <v>2370.2604462978657</v>
      </c>
      <c r="U11" s="39">
        <v>2463.673055820972</v>
      </c>
      <c r="V11" s="39">
        <v>2519.8363749999999</v>
      </c>
    </row>
    <row r="12" spans="2:24" ht="10.5" thickBot="1">
      <c r="B12" s="43">
        <v>3</v>
      </c>
      <c r="C12" s="44" t="s">
        <v>859</v>
      </c>
      <c r="D12" s="45">
        <v>396052.98591156356</v>
      </c>
      <c r="E12" s="46">
        <v>383600.56967311603</v>
      </c>
      <c r="F12" s="46">
        <v>369386.847070202</v>
      </c>
      <c r="G12" s="46">
        <v>356711.99670999998</v>
      </c>
      <c r="H12" s="46">
        <v>19802.64929557818</v>
      </c>
      <c r="I12" s="46">
        <v>19180.028483655798</v>
      </c>
      <c r="J12" s="46">
        <v>18469.342353510103</v>
      </c>
      <c r="K12" s="46">
        <v>17835.599836000001</v>
      </c>
      <c r="M12" s="43">
        <v>3</v>
      </c>
      <c r="N12" s="44" t="s">
        <v>859</v>
      </c>
      <c r="O12" s="45">
        <v>11315.024588660219</v>
      </c>
      <c r="P12" s="46">
        <v>11485.7083468951</v>
      </c>
      <c r="Q12" s="46">
        <v>11469.5882118221</v>
      </c>
      <c r="R12" s="46">
        <v>11555.048225</v>
      </c>
      <c r="S12" s="46">
        <v>565.75122943301096</v>
      </c>
      <c r="T12" s="46">
        <v>574.28541734475596</v>
      </c>
      <c r="U12" s="46">
        <v>573.47941059110201</v>
      </c>
      <c r="V12" s="46">
        <v>577.75241100000005</v>
      </c>
    </row>
    <row r="13" spans="2:24" ht="10.5" thickBot="1">
      <c r="B13" s="43">
        <v>4</v>
      </c>
      <c r="C13" s="44" t="s">
        <v>860</v>
      </c>
      <c r="D13" s="45">
        <v>170192.55330373155</v>
      </c>
      <c r="E13" s="46">
        <v>160230.56463873902</v>
      </c>
      <c r="F13" s="46">
        <v>151706.54650174</v>
      </c>
      <c r="G13" s="46">
        <v>143806.03491399999</v>
      </c>
      <c r="H13" s="46">
        <v>20244.353423127122</v>
      </c>
      <c r="I13" s="46">
        <v>19129.2892065136</v>
      </c>
      <c r="J13" s="46">
        <v>18206.084956889801</v>
      </c>
      <c r="K13" s="46">
        <v>17315.657769000001</v>
      </c>
      <c r="M13" s="43">
        <v>4</v>
      </c>
      <c r="N13" s="44" t="s">
        <v>860</v>
      </c>
      <c r="O13" s="45">
        <v>12191.760715318296</v>
      </c>
      <c r="P13" s="46">
        <v>12794.4752939011</v>
      </c>
      <c r="Q13" s="46">
        <v>13256.3698134189</v>
      </c>
      <c r="R13" s="46">
        <v>13486.815697</v>
      </c>
      <c r="S13" s="46">
        <v>1694.1443813964784</v>
      </c>
      <c r="T13" s="46">
        <v>1795.97502895311</v>
      </c>
      <c r="U13" s="46">
        <v>1890.1936452298701</v>
      </c>
      <c r="V13" s="46">
        <v>1942.0839639999999</v>
      </c>
    </row>
    <row r="14" spans="2:24" ht="10.5" thickBot="1">
      <c r="B14" s="47">
        <v>5</v>
      </c>
      <c r="C14" s="41" t="s">
        <v>861</v>
      </c>
      <c r="D14" s="42">
        <v>301084.62567693001</v>
      </c>
      <c r="E14" s="39">
        <v>293603.24339286215</v>
      </c>
      <c r="F14" s="39">
        <v>289073.69748259109</v>
      </c>
      <c r="G14" s="39">
        <v>288080.22965499997</v>
      </c>
      <c r="H14" s="39">
        <v>144268.89078015089</v>
      </c>
      <c r="I14" s="39">
        <v>142116.97292680113</v>
      </c>
      <c r="J14" s="39">
        <v>139973.12480041006</v>
      </c>
      <c r="K14" s="39">
        <v>139162.633424</v>
      </c>
      <c r="M14" s="47">
        <v>5</v>
      </c>
      <c r="N14" s="41" t="s">
        <v>861</v>
      </c>
      <c r="O14" s="42">
        <v>109381.35016628812</v>
      </c>
      <c r="P14" s="39">
        <v>106509.35248173695</v>
      </c>
      <c r="Q14" s="39">
        <v>101027.35138166251</v>
      </c>
      <c r="R14" s="39">
        <v>96008.700861000005</v>
      </c>
      <c r="S14" s="39">
        <v>55259.901247593421</v>
      </c>
      <c r="T14" s="39">
        <v>53417.122130937365</v>
      </c>
      <c r="U14" s="39">
        <v>50393.805732950095</v>
      </c>
      <c r="V14" s="39">
        <v>47019.353911999999</v>
      </c>
    </row>
    <row r="15" spans="2:24" ht="20.5" thickBot="1">
      <c r="B15" s="43">
        <v>6</v>
      </c>
      <c r="C15" s="44" t="s">
        <v>862</v>
      </c>
      <c r="D15" s="45">
        <v>0</v>
      </c>
      <c r="E15" s="46">
        <v>0</v>
      </c>
      <c r="F15" s="46">
        <v>0</v>
      </c>
      <c r="G15" s="46">
        <v>0</v>
      </c>
      <c r="H15" s="46">
        <v>0</v>
      </c>
      <c r="I15" s="46">
        <v>0</v>
      </c>
      <c r="J15" s="46">
        <v>0</v>
      </c>
      <c r="K15" s="46">
        <v>0</v>
      </c>
      <c r="M15" s="43">
        <v>6</v>
      </c>
      <c r="N15" s="44" t="s">
        <v>862</v>
      </c>
      <c r="O15" s="45">
        <v>0</v>
      </c>
      <c r="P15" s="46">
        <v>0</v>
      </c>
      <c r="Q15" s="46">
        <v>0</v>
      </c>
      <c r="R15" s="46">
        <v>0</v>
      </c>
      <c r="S15" s="46">
        <v>0</v>
      </c>
      <c r="T15" s="46">
        <v>0</v>
      </c>
      <c r="U15" s="46">
        <v>0</v>
      </c>
      <c r="V15" s="46">
        <v>0</v>
      </c>
    </row>
    <row r="16" spans="2:24" ht="10.5" thickBot="1">
      <c r="B16" s="43">
        <v>7</v>
      </c>
      <c r="C16" s="44" t="s">
        <v>863</v>
      </c>
      <c r="D16" s="45">
        <v>297243.28660208086</v>
      </c>
      <c r="E16" s="46">
        <v>290095.510017458</v>
      </c>
      <c r="F16" s="46">
        <v>285088.072902032</v>
      </c>
      <c r="G16" s="46">
        <v>285205.74073800002</v>
      </c>
      <c r="H16" s="46">
        <v>140427.5517053018</v>
      </c>
      <c r="I16" s="46">
        <v>138609.23955139701</v>
      </c>
      <c r="J16" s="46">
        <v>135987.500219851</v>
      </c>
      <c r="K16" s="46">
        <v>136288.14450699999</v>
      </c>
      <c r="M16" s="43">
        <v>7</v>
      </c>
      <c r="N16" s="44" t="s">
        <v>863</v>
      </c>
      <c r="O16" s="45">
        <v>105669.33910493409</v>
      </c>
      <c r="P16" s="46">
        <v>103129.821153043</v>
      </c>
      <c r="Q16" s="46">
        <v>97169.9288478136</v>
      </c>
      <c r="R16" s="46">
        <v>93262.413990000001</v>
      </c>
      <c r="S16" s="46">
        <v>51547.890186239383</v>
      </c>
      <c r="T16" s="46">
        <v>50037.590802243401</v>
      </c>
      <c r="U16" s="46">
        <v>46536.383199101198</v>
      </c>
      <c r="V16" s="46">
        <v>44273.067041000002</v>
      </c>
    </row>
    <row r="17" spans="2:22" ht="10.5" thickBot="1">
      <c r="B17" s="43">
        <v>8</v>
      </c>
      <c r="C17" s="44" t="s">
        <v>864</v>
      </c>
      <c r="D17" s="45">
        <v>3841.3390748490924</v>
      </c>
      <c r="E17" s="46">
        <v>3507.7333754041201</v>
      </c>
      <c r="F17" s="46">
        <v>3985.6245805590702</v>
      </c>
      <c r="G17" s="46">
        <v>2874.4889170000001</v>
      </c>
      <c r="H17" s="46">
        <v>3841.3390748490924</v>
      </c>
      <c r="I17" s="46">
        <v>3507.7333754041201</v>
      </c>
      <c r="J17" s="46">
        <v>3985.6245805590702</v>
      </c>
      <c r="K17" s="46">
        <v>2874.4889170000001</v>
      </c>
      <c r="M17" s="43">
        <v>8</v>
      </c>
      <c r="N17" s="44" t="s">
        <v>864</v>
      </c>
      <c r="O17" s="45">
        <v>3712.0110613540419</v>
      </c>
      <c r="P17" s="46">
        <v>3379.5313286939604</v>
      </c>
      <c r="Q17" s="46">
        <v>3857.4225338489</v>
      </c>
      <c r="R17" s="46">
        <v>2746.2868709999998</v>
      </c>
      <c r="S17" s="46">
        <v>3712.0110613540419</v>
      </c>
      <c r="T17" s="46">
        <v>3379.5313286939604</v>
      </c>
      <c r="U17" s="46">
        <v>3857.4225338489</v>
      </c>
      <c r="V17" s="46">
        <v>2746.2868709999998</v>
      </c>
    </row>
    <row r="18" spans="2:22" ht="10.5" thickBot="1">
      <c r="B18" s="47">
        <v>9</v>
      </c>
      <c r="C18" s="41" t="s">
        <v>865</v>
      </c>
      <c r="D18" s="48"/>
      <c r="E18" s="48"/>
      <c r="F18" s="48"/>
      <c r="G18" s="48"/>
      <c r="H18" s="39">
        <v>0</v>
      </c>
      <c r="I18" s="39">
        <v>0</v>
      </c>
      <c r="J18" s="39">
        <v>0</v>
      </c>
      <c r="K18" s="39">
        <v>0</v>
      </c>
      <c r="M18" s="47">
        <v>9</v>
      </c>
      <c r="N18" s="41" t="s">
        <v>865</v>
      </c>
      <c r="O18" s="48"/>
      <c r="P18" s="48"/>
      <c r="Q18" s="48"/>
      <c r="R18" s="48"/>
      <c r="S18" s="39">
        <v>0</v>
      </c>
      <c r="T18" s="39">
        <v>0</v>
      </c>
      <c r="U18" s="39">
        <v>0</v>
      </c>
      <c r="V18" s="39">
        <v>0</v>
      </c>
    </row>
    <row r="19" spans="2:22" ht="10.5" thickBot="1">
      <c r="B19" s="47">
        <v>10</v>
      </c>
      <c r="C19" s="41" t="s">
        <v>866</v>
      </c>
      <c r="D19" s="42">
        <v>188886.81161322939</v>
      </c>
      <c r="E19" s="39">
        <v>189646.00031950674</v>
      </c>
      <c r="F19" s="39">
        <v>185529.81326544561</v>
      </c>
      <c r="G19" s="39">
        <v>178835.74916499999</v>
      </c>
      <c r="H19" s="39">
        <v>26802.265915667838</v>
      </c>
      <c r="I19" s="39">
        <v>28657.20024429206</v>
      </c>
      <c r="J19" s="39">
        <v>28138.250236011223</v>
      </c>
      <c r="K19" s="39">
        <v>27350.890807</v>
      </c>
      <c r="M19" s="47">
        <v>10</v>
      </c>
      <c r="N19" s="41" t="s">
        <v>866</v>
      </c>
      <c r="O19" s="42">
        <v>45935.29783342313</v>
      </c>
      <c r="P19" s="39">
        <v>48003.660825026745</v>
      </c>
      <c r="Q19" s="39">
        <v>46130.899283461491</v>
      </c>
      <c r="R19" s="39">
        <v>44561.431603999998</v>
      </c>
      <c r="S19" s="39">
        <v>6734.9154552824039</v>
      </c>
      <c r="T19" s="39">
        <v>8882.3595743075512</v>
      </c>
      <c r="U19" s="39">
        <v>8929.3237592602509</v>
      </c>
      <c r="V19" s="39">
        <v>8928.8536960000001</v>
      </c>
    </row>
    <row r="20" spans="2:22" ht="20.5" thickBot="1">
      <c r="B20" s="43">
        <v>11</v>
      </c>
      <c r="C20" s="44" t="s">
        <v>867</v>
      </c>
      <c r="D20" s="45">
        <v>5390.2196271679304</v>
      </c>
      <c r="E20" s="46">
        <v>5628.3160818734796</v>
      </c>
      <c r="F20" s="46">
        <v>5797.8226201421603</v>
      </c>
      <c r="G20" s="46">
        <v>5706.0324600000004</v>
      </c>
      <c r="H20" s="46">
        <v>5390.2196271679304</v>
      </c>
      <c r="I20" s="46">
        <v>5628.3160818734796</v>
      </c>
      <c r="J20" s="46">
        <v>5797.8226201421603</v>
      </c>
      <c r="K20" s="46">
        <v>5706.0324600000004</v>
      </c>
      <c r="M20" s="43">
        <v>11</v>
      </c>
      <c r="N20" s="44" t="s">
        <v>867</v>
      </c>
      <c r="O20" s="45">
        <v>967.41624148735536</v>
      </c>
      <c r="P20" s="46">
        <v>1013.3656185188299</v>
      </c>
      <c r="Q20" s="46">
        <v>1280.46384327137</v>
      </c>
      <c r="R20" s="46">
        <v>1463.634358</v>
      </c>
      <c r="S20" s="46">
        <v>967.41624148735536</v>
      </c>
      <c r="T20" s="46">
        <v>1013.3656185188299</v>
      </c>
      <c r="U20" s="46">
        <v>1280.46384327137</v>
      </c>
      <c r="V20" s="46">
        <v>1463.634358</v>
      </c>
    </row>
    <row r="21" spans="2:22" ht="10.5" thickBot="1">
      <c r="B21" s="43">
        <v>12</v>
      </c>
      <c r="C21" s="44" t="s">
        <v>868</v>
      </c>
      <c r="D21" s="45">
        <v>5284.7991763861764</v>
      </c>
      <c r="E21" s="46">
        <v>7058.63944593628</v>
      </c>
      <c r="F21" s="46">
        <v>6954.7104812574598</v>
      </c>
      <c r="G21" s="46">
        <v>6954.7104810000001</v>
      </c>
      <c r="H21" s="46">
        <v>5284.7991763861764</v>
      </c>
      <c r="I21" s="46">
        <v>7058.63944593628</v>
      </c>
      <c r="J21" s="46">
        <v>6954.7104812574598</v>
      </c>
      <c r="K21" s="46">
        <v>6954.7104810000001</v>
      </c>
      <c r="M21" s="43">
        <v>12</v>
      </c>
      <c r="N21" s="44" t="s">
        <v>868</v>
      </c>
      <c r="O21" s="45">
        <v>1427.603490427151</v>
      </c>
      <c r="P21" s="46">
        <v>3537.68052364392</v>
      </c>
      <c r="Q21" s="46">
        <v>3537.68052364392</v>
      </c>
      <c r="R21" s="46">
        <v>3537.6805239999999</v>
      </c>
      <c r="S21" s="46">
        <v>1427.603490427151</v>
      </c>
      <c r="T21" s="46">
        <v>3537.68052364392</v>
      </c>
      <c r="U21" s="46">
        <v>3537.68052364392</v>
      </c>
      <c r="V21" s="46">
        <v>3537.6805239999999</v>
      </c>
    </row>
    <row r="22" spans="2:22" ht="10.5" thickBot="1">
      <c r="B22" s="43">
        <v>13</v>
      </c>
      <c r="C22" s="44" t="s">
        <v>869</v>
      </c>
      <c r="D22" s="45">
        <v>178211.7928096753</v>
      </c>
      <c r="E22" s="46">
        <v>176959.044791697</v>
      </c>
      <c r="F22" s="46">
        <v>172777.28016404598</v>
      </c>
      <c r="G22" s="46">
        <v>166175.00622400001</v>
      </c>
      <c r="H22" s="46">
        <v>16127.247112113731</v>
      </c>
      <c r="I22" s="46">
        <v>15970.244716482301</v>
      </c>
      <c r="J22" s="46">
        <v>15385.717134611601</v>
      </c>
      <c r="K22" s="46">
        <v>14690.147865999999</v>
      </c>
      <c r="M22" s="43">
        <v>13</v>
      </c>
      <c r="N22" s="44" t="s">
        <v>869</v>
      </c>
      <c r="O22" s="45">
        <v>43540.278101508629</v>
      </c>
      <c r="P22" s="46">
        <v>43452.614682863998</v>
      </c>
      <c r="Q22" s="46">
        <v>41312.754916546204</v>
      </c>
      <c r="R22" s="46">
        <v>39560.116721999999</v>
      </c>
      <c r="S22" s="46">
        <v>4339.8957233678984</v>
      </c>
      <c r="T22" s="46">
        <v>4331.3134321448006</v>
      </c>
      <c r="U22" s="46">
        <v>4111.1793923449604</v>
      </c>
      <c r="V22" s="46">
        <v>3927.538814</v>
      </c>
    </row>
    <row r="23" spans="2:22" ht="10.5" thickBot="1">
      <c r="B23" s="47">
        <v>14</v>
      </c>
      <c r="C23" s="41" t="s">
        <v>870</v>
      </c>
      <c r="D23" s="42">
        <v>18173.396236535304</v>
      </c>
      <c r="E23" s="39">
        <v>16832.031835131002</v>
      </c>
      <c r="F23" s="39">
        <v>15332.816893732201</v>
      </c>
      <c r="G23" s="39">
        <v>16788.239395000001</v>
      </c>
      <c r="H23" s="39">
        <v>688.91666666666663</v>
      </c>
      <c r="I23" s="39">
        <v>1211.0116946666701</v>
      </c>
      <c r="J23" s="39">
        <v>2061.42836133333</v>
      </c>
      <c r="K23" s="39">
        <v>3313.072275</v>
      </c>
      <c r="M23" s="47">
        <v>14</v>
      </c>
      <c r="N23" s="41" t="s">
        <v>870</v>
      </c>
      <c r="O23" s="42">
        <v>0</v>
      </c>
      <c r="P23" s="39">
        <v>0</v>
      </c>
      <c r="Q23" s="39">
        <v>1185</v>
      </c>
      <c r="R23" s="39">
        <v>2436.6439129999999</v>
      </c>
      <c r="S23" s="39">
        <v>0</v>
      </c>
      <c r="T23" s="39">
        <v>0</v>
      </c>
      <c r="U23" s="39">
        <v>1185</v>
      </c>
      <c r="V23" s="39">
        <v>2436.6439129999999</v>
      </c>
    </row>
    <row r="24" spans="2:22" ht="10.5" thickBot="1">
      <c r="B24" s="49">
        <v>15</v>
      </c>
      <c r="C24" s="41" t="s">
        <v>871</v>
      </c>
      <c r="D24" s="42">
        <v>37253.196742499538</v>
      </c>
      <c r="E24" s="39">
        <v>36232.156534176203</v>
      </c>
      <c r="F24" s="39">
        <v>35339.649826760098</v>
      </c>
      <c r="G24" s="39">
        <v>34797.225369</v>
      </c>
      <c r="H24" s="39">
        <v>9400.6329426210505</v>
      </c>
      <c r="I24" s="39">
        <v>8635.4251646913799</v>
      </c>
      <c r="J24" s="39">
        <v>8054.1042901534793</v>
      </c>
      <c r="K24" s="39">
        <v>7530.6247979999998</v>
      </c>
      <c r="M24" s="49">
        <v>15</v>
      </c>
      <c r="N24" s="41" t="s">
        <v>871</v>
      </c>
      <c r="O24" s="42">
        <v>11330.604288525969</v>
      </c>
      <c r="P24" s="39">
        <v>11268.5076237466</v>
      </c>
      <c r="Q24" s="39">
        <v>11201.496711254</v>
      </c>
      <c r="R24" s="39">
        <v>11517.725388999999</v>
      </c>
      <c r="S24" s="39">
        <v>324.55756056415061</v>
      </c>
      <c r="T24" s="39">
        <v>348.83824367846603</v>
      </c>
      <c r="U24" s="39">
        <v>335.13621748070801</v>
      </c>
      <c r="V24" s="39">
        <v>293.611763</v>
      </c>
    </row>
    <row r="25" spans="2:22" ht="11" thickBot="1">
      <c r="B25" s="50">
        <v>16</v>
      </c>
      <c r="C25" s="51" t="s">
        <v>872</v>
      </c>
      <c r="D25" s="52"/>
      <c r="E25" s="52"/>
      <c r="F25" s="52"/>
      <c r="G25" s="52"/>
      <c r="H25" s="39">
        <v>221207.70902381174</v>
      </c>
      <c r="I25" s="39">
        <v>218929.92772062062</v>
      </c>
      <c r="J25" s="39">
        <v>215211.71471022468</v>
      </c>
      <c r="K25" s="39">
        <v>213179.831928</v>
      </c>
      <c r="M25" s="50">
        <v>16</v>
      </c>
      <c r="N25" s="51" t="s">
        <v>872</v>
      </c>
      <c r="O25" s="52"/>
      <c r="P25" s="52"/>
      <c r="Q25" s="52"/>
      <c r="R25" s="52"/>
      <c r="S25" s="39">
        <v>64579.269874269463</v>
      </c>
      <c r="T25" s="39">
        <v>65018.580395221245</v>
      </c>
      <c r="U25" s="39">
        <v>63306.938765512015</v>
      </c>
      <c r="V25" s="39">
        <v>61198.299658999997</v>
      </c>
    </row>
    <row r="26" spans="2:22" ht="11" thickBot="1">
      <c r="B26" s="854" t="s">
        <v>873</v>
      </c>
      <c r="C26" s="855"/>
      <c r="D26" s="855"/>
      <c r="E26" s="855"/>
      <c r="F26" s="855"/>
      <c r="G26" s="855"/>
      <c r="H26" s="855"/>
      <c r="I26" s="855"/>
      <c r="J26" s="855"/>
      <c r="K26" s="856"/>
      <c r="M26" s="854" t="s">
        <v>873</v>
      </c>
      <c r="N26" s="855"/>
      <c r="O26" s="855"/>
      <c r="P26" s="855"/>
      <c r="Q26" s="855"/>
      <c r="R26" s="855"/>
      <c r="S26" s="855"/>
      <c r="T26" s="855"/>
      <c r="U26" s="855"/>
      <c r="V26" s="856"/>
    </row>
    <row r="27" spans="2:22" ht="10.5" thickBot="1">
      <c r="B27" s="36">
        <v>17</v>
      </c>
      <c r="C27" s="41" t="s">
        <v>874</v>
      </c>
      <c r="D27" s="42">
        <v>0</v>
      </c>
      <c r="E27" s="39">
        <v>0</v>
      </c>
      <c r="F27" s="39">
        <v>0</v>
      </c>
      <c r="G27" s="39">
        <v>0</v>
      </c>
      <c r="H27" s="39">
        <v>0</v>
      </c>
      <c r="I27" s="39">
        <v>0</v>
      </c>
      <c r="J27" s="39">
        <v>0</v>
      </c>
      <c r="K27" s="39">
        <v>0</v>
      </c>
      <c r="M27" s="36">
        <v>17</v>
      </c>
      <c r="N27" s="41" t="s">
        <v>874</v>
      </c>
      <c r="O27" s="42">
        <v>0</v>
      </c>
      <c r="P27" s="39">
        <v>0</v>
      </c>
      <c r="Q27" s="39">
        <v>0</v>
      </c>
      <c r="R27" s="39">
        <v>0</v>
      </c>
      <c r="S27" s="39">
        <v>0</v>
      </c>
      <c r="T27" s="39">
        <v>0</v>
      </c>
      <c r="U27" s="39">
        <v>0</v>
      </c>
      <c r="V27" s="39">
        <v>0</v>
      </c>
    </row>
    <row r="28" spans="2:22" ht="10.5" thickBot="1">
      <c r="B28" s="47">
        <v>18</v>
      </c>
      <c r="C28" s="41" t="s">
        <v>875</v>
      </c>
      <c r="D28" s="42">
        <v>124787.23451773763</v>
      </c>
      <c r="E28" s="39">
        <v>121982.725941853</v>
      </c>
      <c r="F28" s="39">
        <v>118255.497786722</v>
      </c>
      <c r="G28" s="39">
        <v>116471.585366</v>
      </c>
      <c r="H28" s="39">
        <v>94557.264646145311</v>
      </c>
      <c r="I28" s="39">
        <v>94032.837713134286</v>
      </c>
      <c r="J28" s="39">
        <v>92209.592753197299</v>
      </c>
      <c r="K28" s="39">
        <v>91049.229401999997</v>
      </c>
      <c r="M28" s="47">
        <v>18</v>
      </c>
      <c r="N28" s="41" t="s">
        <v>875</v>
      </c>
      <c r="O28" s="42">
        <v>86731.745114803765</v>
      </c>
      <c r="P28" s="39">
        <v>85223.990271110393</v>
      </c>
      <c r="Q28" s="39">
        <v>84038.459273371205</v>
      </c>
      <c r="R28" s="39">
        <v>83642.288535</v>
      </c>
      <c r="S28" s="39">
        <v>72125.133592803424</v>
      </c>
      <c r="T28" s="39">
        <v>72227.792116211102</v>
      </c>
      <c r="U28" s="39">
        <v>71717.281262747492</v>
      </c>
      <c r="V28" s="39">
        <v>71371.955048000003</v>
      </c>
    </row>
    <row r="29" spans="2:22" ht="10.5" thickBot="1">
      <c r="B29" s="47">
        <v>19</v>
      </c>
      <c r="C29" s="41" t="s">
        <v>876</v>
      </c>
      <c r="D29" s="42">
        <v>10335.263647418371</v>
      </c>
      <c r="E29" s="39">
        <v>10791.902384729899</v>
      </c>
      <c r="F29" s="39">
        <v>9133.3295686502606</v>
      </c>
      <c r="G29" s="39">
        <v>9363.603255</v>
      </c>
      <c r="H29" s="39">
        <v>4140.7504886793076</v>
      </c>
      <c r="I29" s="39">
        <v>4337.265276653</v>
      </c>
      <c r="J29" s="39">
        <v>2314.9463942714501</v>
      </c>
      <c r="K29" s="39">
        <v>2349.3381469999999</v>
      </c>
      <c r="M29" s="47">
        <v>19</v>
      </c>
      <c r="N29" s="41" t="s">
        <v>876</v>
      </c>
      <c r="O29" s="42">
        <v>2611.9224133984221</v>
      </c>
      <c r="P29" s="39">
        <v>2861.30882780913</v>
      </c>
      <c r="Q29" s="39">
        <v>746.865131419367</v>
      </c>
      <c r="R29" s="39">
        <v>703.32420000000002</v>
      </c>
      <c r="S29" s="39">
        <v>2523.8904174595218</v>
      </c>
      <c r="T29" s="39">
        <v>2672.8566631573099</v>
      </c>
      <c r="U29" s="39">
        <v>542.17663655420495</v>
      </c>
      <c r="V29" s="39">
        <v>544.35651099999995</v>
      </c>
    </row>
    <row r="30" spans="2:22" ht="40.5" thickBot="1">
      <c r="B30" s="47" t="s">
        <v>877</v>
      </c>
      <c r="C30" s="53" t="s">
        <v>878</v>
      </c>
      <c r="D30" s="54"/>
      <c r="E30" s="54"/>
      <c r="F30" s="54"/>
      <c r="G30" s="54"/>
      <c r="H30" s="55">
        <v>0</v>
      </c>
      <c r="I30" s="55">
        <v>0</v>
      </c>
      <c r="J30" s="55">
        <v>0</v>
      </c>
      <c r="K30" s="56">
        <v>0</v>
      </c>
      <c r="M30" s="47" t="s">
        <v>877</v>
      </c>
      <c r="N30" s="53" t="s">
        <v>878</v>
      </c>
      <c r="O30" s="54"/>
      <c r="P30" s="54"/>
      <c r="Q30" s="54"/>
      <c r="R30" s="54"/>
      <c r="S30" s="55">
        <v>0</v>
      </c>
      <c r="T30" s="55">
        <v>0</v>
      </c>
      <c r="U30" s="55">
        <v>0</v>
      </c>
      <c r="V30" s="56">
        <v>0</v>
      </c>
    </row>
    <row r="31" spans="2:22" ht="10.5" thickBot="1">
      <c r="B31" s="47" t="s">
        <v>879</v>
      </c>
      <c r="C31" s="57" t="s">
        <v>880</v>
      </c>
      <c r="D31" s="48"/>
      <c r="E31" s="48"/>
      <c r="F31" s="48"/>
      <c r="G31" s="48"/>
      <c r="H31" s="58">
        <v>0</v>
      </c>
      <c r="I31" s="59">
        <v>0</v>
      </c>
      <c r="J31" s="59">
        <v>0</v>
      </c>
      <c r="K31" s="60">
        <v>0</v>
      </c>
      <c r="M31" s="47" t="s">
        <v>879</v>
      </c>
      <c r="N31" s="57" t="s">
        <v>880</v>
      </c>
      <c r="O31" s="48"/>
      <c r="P31" s="48"/>
      <c r="Q31" s="48"/>
      <c r="R31" s="48"/>
      <c r="S31" s="58">
        <v>0</v>
      </c>
      <c r="T31" s="59">
        <v>0</v>
      </c>
      <c r="U31" s="59">
        <v>0</v>
      </c>
      <c r="V31" s="60">
        <v>0</v>
      </c>
    </row>
    <row r="32" spans="2:22" ht="11" thickBot="1">
      <c r="B32" s="47">
        <v>20</v>
      </c>
      <c r="C32" s="61" t="s">
        <v>881</v>
      </c>
      <c r="D32" s="62">
        <v>135122.49816515599</v>
      </c>
      <c r="E32" s="56">
        <v>132774.6283265829</v>
      </c>
      <c r="F32" s="56">
        <v>127388.82735537225</v>
      </c>
      <c r="G32" s="56">
        <v>125835.18862099999</v>
      </c>
      <c r="H32" s="56">
        <v>98698.015134824615</v>
      </c>
      <c r="I32" s="56">
        <v>98370.102989787294</v>
      </c>
      <c r="J32" s="56">
        <v>94524.539147468749</v>
      </c>
      <c r="K32" s="60">
        <v>93398.567548999999</v>
      </c>
      <c r="M32" s="47">
        <v>20</v>
      </c>
      <c r="N32" s="61" t="s">
        <v>881</v>
      </c>
      <c r="O32" s="62">
        <v>89343.66752820219</v>
      </c>
      <c r="P32" s="56">
        <v>88085.299098919524</v>
      </c>
      <c r="Q32" s="56">
        <v>84785.324404790575</v>
      </c>
      <c r="R32" s="56">
        <v>84345.612735000002</v>
      </c>
      <c r="S32" s="56">
        <v>74649.024010262932</v>
      </c>
      <c r="T32" s="56">
        <v>74900.648779368406</v>
      </c>
      <c r="U32" s="56">
        <v>72259.457899301691</v>
      </c>
      <c r="V32" s="60">
        <v>71916.311558999994</v>
      </c>
    </row>
    <row r="33" spans="2:22" ht="10.5" thickBot="1">
      <c r="B33" s="63" t="s">
        <v>335</v>
      </c>
      <c r="C33" s="64" t="s">
        <v>882</v>
      </c>
      <c r="D33" s="65">
        <v>0</v>
      </c>
      <c r="E33" s="66">
        <v>0</v>
      </c>
      <c r="F33" s="66">
        <v>0</v>
      </c>
      <c r="G33" s="66">
        <v>0</v>
      </c>
      <c r="H33" s="66">
        <v>0</v>
      </c>
      <c r="I33" s="66">
        <v>0</v>
      </c>
      <c r="J33" s="66">
        <v>0</v>
      </c>
      <c r="K33" s="66">
        <v>0</v>
      </c>
      <c r="M33" s="63" t="s">
        <v>335</v>
      </c>
      <c r="N33" s="64" t="s">
        <v>882</v>
      </c>
      <c r="O33" s="65">
        <v>0</v>
      </c>
      <c r="P33" s="66">
        <v>0</v>
      </c>
      <c r="Q33" s="66">
        <v>0</v>
      </c>
      <c r="R33" s="66">
        <v>0</v>
      </c>
      <c r="S33" s="66">
        <v>0</v>
      </c>
      <c r="T33" s="66">
        <v>0</v>
      </c>
      <c r="U33" s="66">
        <v>0</v>
      </c>
      <c r="V33" s="66">
        <v>0</v>
      </c>
    </row>
    <row r="34" spans="2:22" ht="10.5" thickBot="1">
      <c r="B34" s="63" t="s">
        <v>337</v>
      </c>
      <c r="C34" s="64" t="s">
        <v>883</v>
      </c>
      <c r="D34" s="65">
        <v>0</v>
      </c>
      <c r="E34" s="66">
        <v>0</v>
      </c>
      <c r="F34" s="66">
        <v>0</v>
      </c>
      <c r="G34" s="66">
        <v>0</v>
      </c>
      <c r="H34" s="66">
        <v>0</v>
      </c>
      <c r="I34" s="66">
        <v>0</v>
      </c>
      <c r="J34" s="66">
        <v>0</v>
      </c>
      <c r="K34" s="66">
        <v>0</v>
      </c>
      <c r="M34" s="63" t="s">
        <v>337</v>
      </c>
      <c r="N34" s="64" t="s">
        <v>883</v>
      </c>
      <c r="O34" s="65">
        <v>0</v>
      </c>
      <c r="P34" s="66">
        <v>0</v>
      </c>
      <c r="Q34" s="66">
        <v>0</v>
      </c>
      <c r="R34" s="66">
        <v>0</v>
      </c>
      <c r="S34" s="66">
        <v>0</v>
      </c>
      <c r="T34" s="66">
        <v>0</v>
      </c>
      <c r="U34" s="66">
        <v>0</v>
      </c>
      <c r="V34" s="66">
        <v>0</v>
      </c>
    </row>
    <row r="35" spans="2:22" ht="10.5" thickBot="1">
      <c r="B35" s="67" t="s">
        <v>339</v>
      </c>
      <c r="C35" s="68" t="s">
        <v>884</v>
      </c>
      <c r="D35" s="69">
        <v>135122.49816515599</v>
      </c>
      <c r="E35" s="69">
        <v>132774.6283265829</v>
      </c>
      <c r="F35" s="69">
        <v>127388.82735537225</v>
      </c>
      <c r="G35" s="69">
        <v>125835.18862099999</v>
      </c>
      <c r="H35" s="69">
        <v>98698.015134824615</v>
      </c>
      <c r="I35" s="69">
        <v>98370.102989787294</v>
      </c>
      <c r="J35" s="69">
        <v>94524.539147468749</v>
      </c>
      <c r="K35" s="69">
        <v>93398.567548999999</v>
      </c>
      <c r="M35" s="67" t="s">
        <v>339</v>
      </c>
      <c r="N35" s="68" t="s">
        <v>884</v>
      </c>
      <c r="O35" s="69">
        <v>89343.66752820219</v>
      </c>
      <c r="P35" s="69">
        <v>88085.299098919524</v>
      </c>
      <c r="Q35" s="69">
        <v>84785.324404790575</v>
      </c>
      <c r="R35" s="69">
        <v>84345.612735000002</v>
      </c>
      <c r="S35" s="69">
        <v>74649.024010262932</v>
      </c>
      <c r="T35" s="69">
        <v>74900.648779368406</v>
      </c>
      <c r="U35" s="69">
        <v>72259.457899301691</v>
      </c>
      <c r="V35" s="69">
        <v>71916.311558999994</v>
      </c>
    </row>
    <row r="36" spans="2:22" ht="33" customHeight="1" thickBot="1">
      <c r="B36" s="70"/>
      <c r="C36" s="70"/>
      <c r="D36" s="70"/>
      <c r="E36" s="70"/>
      <c r="F36" s="70"/>
      <c r="G36" s="70"/>
      <c r="H36" s="71"/>
      <c r="I36" s="71"/>
      <c r="J36" s="71"/>
      <c r="K36" s="72" t="s">
        <v>885</v>
      </c>
      <c r="M36" s="70"/>
      <c r="N36" s="70"/>
      <c r="O36" s="70"/>
      <c r="P36" s="70"/>
      <c r="Q36" s="70"/>
      <c r="R36" s="70"/>
      <c r="S36" s="71"/>
      <c r="T36" s="71"/>
      <c r="U36" s="71"/>
      <c r="V36" s="72" t="s">
        <v>885</v>
      </c>
    </row>
    <row r="37" spans="2:22" ht="11" thickBot="1">
      <c r="B37" s="73">
        <v>21</v>
      </c>
      <c r="C37" s="74" t="s">
        <v>886</v>
      </c>
      <c r="D37" s="75"/>
      <c r="E37" s="75"/>
      <c r="F37" s="75"/>
      <c r="G37" s="75"/>
      <c r="H37" s="76">
        <v>238263.03483296718</v>
      </c>
      <c r="I37" s="76">
        <v>232000.10786546601</v>
      </c>
      <c r="J37" s="76">
        <v>226691.26605986801</v>
      </c>
      <c r="K37" s="76">
        <v>219052.92293</v>
      </c>
      <c r="M37" s="73">
        <v>21</v>
      </c>
      <c r="N37" s="74" t="s">
        <v>886</v>
      </c>
      <c r="O37" s="75"/>
      <c r="P37" s="75"/>
      <c r="Q37" s="75"/>
      <c r="R37" s="75"/>
      <c r="S37" s="76">
        <v>56327.67696510056</v>
      </c>
      <c r="T37" s="76">
        <v>51977.192181639701</v>
      </c>
      <c r="U37" s="76">
        <v>47179.145540583901</v>
      </c>
      <c r="V37" s="76">
        <v>43328.924082999998</v>
      </c>
    </row>
    <row r="38" spans="2:22" ht="11" thickBot="1">
      <c r="B38" s="77">
        <v>22</v>
      </c>
      <c r="C38" s="74" t="s">
        <v>887</v>
      </c>
      <c r="D38" s="75"/>
      <c r="E38" s="75"/>
      <c r="F38" s="75"/>
      <c r="G38" s="75"/>
      <c r="H38" s="76">
        <v>122509.69388898712</v>
      </c>
      <c r="I38" s="76">
        <v>120559.82473083331</v>
      </c>
      <c r="J38" s="76">
        <v>120687.17556275592</v>
      </c>
      <c r="K38" s="76">
        <v>119781.264379</v>
      </c>
      <c r="M38" s="77">
        <v>22</v>
      </c>
      <c r="N38" s="74" t="s">
        <v>887</v>
      </c>
      <c r="O38" s="75"/>
      <c r="P38" s="75"/>
      <c r="Q38" s="75"/>
      <c r="R38" s="75"/>
      <c r="S38" s="76">
        <v>16144.817468567368</v>
      </c>
      <c r="T38" s="76">
        <v>16254.645098805313</v>
      </c>
      <c r="U38" s="76">
        <v>15826.734691378006</v>
      </c>
      <c r="V38" s="76">
        <v>15299.574914749999</v>
      </c>
    </row>
    <row r="39" spans="2:22" ht="11" thickBot="1">
      <c r="B39" s="78">
        <v>23</v>
      </c>
      <c r="C39" s="74" t="s">
        <v>888</v>
      </c>
      <c r="D39" s="38"/>
      <c r="E39" s="38"/>
      <c r="F39" s="38"/>
      <c r="G39" s="38"/>
      <c r="H39" s="79">
        <v>1.9448504625998873</v>
      </c>
      <c r="I39" s="79">
        <v>1.924356711561573</v>
      </c>
      <c r="J39" s="79">
        <v>1.8783376527192917</v>
      </c>
      <c r="K39" s="79">
        <v>1.8287745088154559</v>
      </c>
      <c r="M39" s="78">
        <v>23</v>
      </c>
      <c r="N39" s="74" t="s">
        <v>888</v>
      </c>
      <c r="O39" s="38"/>
      <c r="P39" s="38"/>
      <c r="Q39" s="38"/>
      <c r="R39" s="38"/>
      <c r="S39" s="79">
        <v>3.4889014431266205</v>
      </c>
      <c r="T39" s="79">
        <v>3.1976823772953327</v>
      </c>
      <c r="U39" s="79">
        <v>2.9809778492265919</v>
      </c>
      <c r="V39" s="79">
        <v>2.8320345058232625</v>
      </c>
    </row>
  </sheetData>
  <mergeCells count="18">
    <mergeCell ref="M7:N7"/>
    <mergeCell ref="M8:N8"/>
    <mergeCell ref="M10:N10"/>
    <mergeCell ref="M26:V26"/>
    <mergeCell ref="M4:N4"/>
    <mergeCell ref="O4:R5"/>
    <mergeCell ref="S4:V5"/>
    <mergeCell ref="M5:N5"/>
    <mergeCell ref="M6:N6"/>
    <mergeCell ref="B8:C8"/>
    <mergeCell ref="B10:C10"/>
    <mergeCell ref="B26:K26"/>
    <mergeCell ref="B4:C4"/>
    <mergeCell ref="D4:G5"/>
    <mergeCell ref="H4:K5"/>
    <mergeCell ref="B5:C5"/>
    <mergeCell ref="B6:C6"/>
    <mergeCell ref="B7:C7"/>
  </mergeCells>
  <hyperlinks>
    <hyperlink ref="X2" location="Index!A1" display="Index" xr:uid="{00000000-0004-0000-2600-000000000000}"/>
  </hyperlink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93125-5465-4CD5-ADAF-DCA196121512}">
  <sheetPr codeName="Sheet25">
    <tabColor theme="4"/>
  </sheetPr>
  <dimension ref="A2:G12"/>
  <sheetViews>
    <sheetView showGridLines="0" zoomScaleNormal="100" workbookViewId="0"/>
  </sheetViews>
  <sheetFormatPr defaultColWidth="9.1796875" defaultRowHeight="14.5"/>
  <cols>
    <col min="1" max="1" width="9.1796875" style="5" customWidth="1"/>
    <col min="2" max="2" width="8.81640625" customWidth="1"/>
    <col min="3" max="3" width="87" customWidth="1"/>
    <col min="4" max="4" width="26.81640625" customWidth="1"/>
    <col min="5" max="5" width="9.1796875" style="5"/>
    <col min="6" max="6" width="9.1796875" style="5" customWidth="1"/>
    <col min="7" max="7" width="15.81640625" style="5" bestFit="1" customWidth="1"/>
    <col min="8" max="16384" width="9.1796875" style="5"/>
  </cols>
  <sheetData>
    <row r="2" spans="1:7" ht="12.75" customHeight="1">
      <c r="B2" s="298" t="s">
        <v>54</v>
      </c>
      <c r="C2" s="299"/>
      <c r="D2" s="299"/>
      <c r="E2" s="300"/>
      <c r="F2" s="17" t="s">
        <v>157</v>
      </c>
    </row>
    <row r="3" spans="1:7" ht="15" customHeight="1">
      <c r="B3" s="178"/>
    </row>
    <row r="4" spans="1:7" ht="30">
      <c r="B4" s="16" t="s">
        <v>159</v>
      </c>
      <c r="C4" s="180" t="s">
        <v>889</v>
      </c>
      <c r="D4" s="180" t="s">
        <v>890</v>
      </c>
    </row>
    <row r="5" spans="1:7" ht="40">
      <c r="B5" s="16" t="s">
        <v>688</v>
      </c>
      <c r="C5" s="180" t="s">
        <v>891</v>
      </c>
      <c r="D5" s="180" t="s">
        <v>892</v>
      </c>
    </row>
    <row r="6" spans="1:7" ht="20">
      <c r="B6" s="152" t="s">
        <v>691</v>
      </c>
      <c r="C6" s="180" t="s">
        <v>893</v>
      </c>
      <c r="D6" s="180" t="s">
        <v>894</v>
      </c>
    </row>
    <row r="7" spans="1:7" ht="50">
      <c r="B7" s="16" t="s">
        <v>171</v>
      </c>
      <c r="C7" s="180" t="s">
        <v>895</v>
      </c>
      <c r="D7" s="180" t="s">
        <v>896</v>
      </c>
    </row>
    <row r="8" spans="1:7" ht="20">
      <c r="B8" s="152" t="s">
        <v>174</v>
      </c>
      <c r="C8" s="180" t="s">
        <v>897</v>
      </c>
      <c r="D8" s="180" t="s">
        <v>898</v>
      </c>
    </row>
    <row r="9" spans="1:7" ht="20">
      <c r="B9" s="16" t="s">
        <v>178</v>
      </c>
      <c r="C9" s="180" t="s">
        <v>899</v>
      </c>
      <c r="D9" s="180" t="s">
        <v>900</v>
      </c>
    </row>
    <row r="10" spans="1:7" ht="20">
      <c r="B10" s="16" t="s">
        <v>182</v>
      </c>
      <c r="C10" s="180" t="s">
        <v>901</v>
      </c>
      <c r="D10" s="180" t="s">
        <v>902</v>
      </c>
    </row>
    <row r="12" spans="1:7" customFormat="1" ht="24.75" customHeight="1">
      <c r="A12" s="5"/>
      <c r="E12" s="5"/>
      <c r="F12" s="5"/>
      <c r="G12" s="5"/>
    </row>
  </sheetData>
  <hyperlinks>
    <hyperlink ref="F2" location="Index!A1" display="Index" xr:uid="{04C44B5F-6062-4F0A-BA0F-F94286DED4BB}"/>
  </hyperlink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2">
    <tabColor theme="4"/>
  </sheetPr>
  <dimension ref="B1:J42"/>
  <sheetViews>
    <sheetView showGridLines="0" workbookViewId="0"/>
  </sheetViews>
  <sheetFormatPr defaultColWidth="9.1796875" defaultRowHeight="10"/>
  <cols>
    <col min="1" max="1" width="9.1796875" style="5" customWidth="1"/>
    <col min="2" max="2" width="5.81640625" style="5" customWidth="1"/>
    <col min="3" max="3" width="57" style="5" customWidth="1"/>
    <col min="4" max="7" width="14.26953125" style="5" customWidth="1"/>
    <col min="8" max="8" width="14.453125" style="5" customWidth="1"/>
    <col min="9" max="16384" width="9.1796875" style="5"/>
  </cols>
  <sheetData>
    <row r="1" spans="2:10" ht="15" customHeight="1"/>
    <row r="2" spans="2:10" ht="10.5">
      <c r="B2" s="450" t="s">
        <v>903</v>
      </c>
      <c r="C2" s="300"/>
      <c r="D2" s="300"/>
      <c r="E2" s="300"/>
      <c r="F2" s="300"/>
      <c r="G2" s="300"/>
      <c r="H2" s="300"/>
      <c r="I2" s="300"/>
      <c r="J2" s="17" t="s">
        <v>157</v>
      </c>
    </row>
    <row r="4" spans="2:10">
      <c r="B4" s="868" t="s">
        <v>904</v>
      </c>
      <c r="C4" s="868"/>
      <c r="D4" s="851" t="s">
        <v>905</v>
      </c>
      <c r="E4" s="741"/>
      <c r="F4" s="741"/>
      <c r="G4" s="741"/>
      <c r="H4" s="867" t="s">
        <v>906</v>
      </c>
    </row>
    <row r="5" spans="2:10">
      <c r="B5" s="868"/>
      <c r="C5" s="868"/>
      <c r="D5" s="177" t="s">
        <v>907</v>
      </c>
      <c r="E5" s="107" t="s">
        <v>908</v>
      </c>
      <c r="F5" s="107" t="s">
        <v>909</v>
      </c>
      <c r="G5" s="107" t="s">
        <v>910</v>
      </c>
      <c r="H5" s="867"/>
    </row>
    <row r="6" spans="2:10" ht="11.25" customHeight="1">
      <c r="B6" s="108" t="s">
        <v>911</v>
      </c>
      <c r="C6" s="108"/>
      <c r="D6" s="108"/>
      <c r="E6" s="108"/>
      <c r="F6" s="108"/>
      <c r="G6" s="108"/>
      <c r="H6" s="108"/>
    </row>
    <row r="7" spans="2:10">
      <c r="B7" s="109">
        <v>1</v>
      </c>
      <c r="C7" s="110" t="s">
        <v>912</v>
      </c>
      <c r="D7" s="528">
        <v>324649.27059899998</v>
      </c>
      <c r="E7" s="528">
        <v>1330.7853600000001</v>
      </c>
      <c r="F7" s="528">
        <v>4.6409289999999999</v>
      </c>
      <c r="G7" s="528">
        <v>38688.059237149202</v>
      </c>
      <c r="H7" s="528">
        <v>363337.32983614918</v>
      </c>
    </row>
    <row r="8" spans="2:10">
      <c r="B8" s="84">
        <v>2</v>
      </c>
      <c r="C8" s="112" t="s">
        <v>913</v>
      </c>
      <c r="D8" s="30">
        <v>324649.27059899998</v>
      </c>
      <c r="E8" s="30">
        <v>1330.7853600000001</v>
      </c>
      <c r="F8" s="30">
        <v>4.6409289999999999</v>
      </c>
      <c r="G8" s="30">
        <v>38688.059237149202</v>
      </c>
      <c r="H8" s="30">
        <v>363337.32983614918</v>
      </c>
    </row>
    <row r="9" spans="2:10">
      <c r="B9" s="84">
        <v>3</v>
      </c>
      <c r="C9" s="112" t="s">
        <v>914</v>
      </c>
      <c r="D9" s="113"/>
      <c r="E9" s="30">
        <v>0</v>
      </c>
      <c r="F9" s="30">
        <v>0</v>
      </c>
      <c r="G9" s="30">
        <v>0</v>
      </c>
      <c r="H9" s="30">
        <v>0</v>
      </c>
    </row>
    <row r="10" spans="2:10">
      <c r="B10" s="109">
        <v>4</v>
      </c>
      <c r="C10" s="110" t="s">
        <v>915</v>
      </c>
      <c r="D10" s="113"/>
      <c r="E10" s="528">
        <v>766222.05417373194</v>
      </c>
      <c r="F10" s="528">
        <v>6805.3970119999994</v>
      </c>
      <c r="G10" s="528">
        <v>17422.02483099997</v>
      </c>
      <c r="H10" s="528">
        <v>739611.05076582776</v>
      </c>
    </row>
    <row r="11" spans="2:10">
      <c r="B11" s="84">
        <v>5</v>
      </c>
      <c r="C11" s="112" t="s">
        <v>859</v>
      </c>
      <c r="D11" s="113"/>
      <c r="E11" s="30">
        <v>525585.52045939269</v>
      </c>
      <c r="F11" s="30">
        <v>3700.8768939892002</v>
      </c>
      <c r="G11" s="30">
        <v>14630.3501685871</v>
      </c>
      <c r="H11" s="30">
        <v>517452.42765429989</v>
      </c>
    </row>
    <row r="12" spans="2:10">
      <c r="B12" s="84">
        <v>6</v>
      </c>
      <c r="C12" s="112" t="s">
        <v>860</v>
      </c>
      <c r="D12" s="113"/>
      <c r="E12" s="30">
        <v>240636.53371433925</v>
      </c>
      <c r="F12" s="30">
        <v>3104.5201180107997</v>
      </c>
      <c r="G12" s="30">
        <v>2791.67466241287</v>
      </c>
      <c r="H12" s="30">
        <v>222158.62311152794</v>
      </c>
    </row>
    <row r="13" spans="2:10">
      <c r="B13" s="109">
        <v>7</v>
      </c>
      <c r="C13" s="110" t="s">
        <v>916</v>
      </c>
      <c r="D13" s="113"/>
      <c r="E13" s="528">
        <v>488212.40989593795</v>
      </c>
      <c r="F13" s="528">
        <v>69345.776187843105</v>
      </c>
      <c r="G13" s="528">
        <v>425955.77792771946</v>
      </c>
      <c r="H13" s="528">
        <v>647365.29101445153</v>
      </c>
    </row>
    <row r="14" spans="2:10">
      <c r="B14" s="84">
        <v>8</v>
      </c>
      <c r="C14" s="112" t="s">
        <v>917</v>
      </c>
      <c r="D14" s="113"/>
      <c r="E14" s="30">
        <v>7581.1031452262268</v>
      </c>
      <c r="F14" s="30">
        <v>0</v>
      </c>
      <c r="G14" s="30">
        <v>0</v>
      </c>
      <c r="H14" s="30">
        <v>3790.5515726131134</v>
      </c>
    </row>
    <row r="15" spans="2:10">
      <c r="B15" s="84">
        <v>9</v>
      </c>
      <c r="C15" s="112" t="s">
        <v>918</v>
      </c>
      <c r="D15" s="113"/>
      <c r="E15" s="30">
        <v>480631.30675071169</v>
      </c>
      <c r="F15" s="30">
        <v>69345.776187843105</v>
      </c>
      <c r="G15" s="30">
        <v>425955.77792771946</v>
      </c>
      <c r="H15" s="30">
        <v>643574.73944183846</v>
      </c>
    </row>
    <row r="16" spans="2:10">
      <c r="B16" s="109">
        <v>10</v>
      </c>
      <c r="C16" s="110" t="s">
        <v>919</v>
      </c>
      <c r="D16" s="113"/>
      <c r="E16" s="528">
        <v>0</v>
      </c>
      <c r="F16" s="528">
        <v>0</v>
      </c>
      <c r="G16" s="528">
        <v>0</v>
      </c>
      <c r="H16" s="528">
        <v>0</v>
      </c>
    </row>
    <row r="17" spans="2:8">
      <c r="B17" s="109">
        <v>11</v>
      </c>
      <c r="C17" s="110" t="s">
        <v>920</v>
      </c>
      <c r="D17" s="113"/>
      <c r="E17" s="528">
        <v>17980.255800754458</v>
      </c>
      <c r="F17" s="528">
        <v>0</v>
      </c>
      <c r="G17" s="528">
        <v>24659.475841633401</v>
      </c>
      <c r="H17" s="528">
        <v>24659.475841633401</v>
      </c>
    </row>
    <row r="18" spans="2:8">
      <c r="B18" s="84">
        <v>12</v>
      </c>
      <c r="C18" s="112" t="s">
        <v>921</v>
      </c>
      <c r="D18" s="113"/>
      <c r="E18" s="30">
        <v>1848.4506797460986</v>
      </c>
      <c r="F18" s="30">
        <v>0</v>
      </c>
      <c r="G18" s="30">
        <v>0</v>
      </c>
      <c r="H18" s="113"/>
    </row>
    <row r="19" spans="2:8">
      <c r="B19" s="84">
        <v>13</v>
      </c>
      <c r="C19" s="112" t="s">
        <v>922</v>
      </c>
      <c r="D19" s="113"/>
      <c r="E19" s="30">
        <v>16131.805121008359</v>
      </c>
      <c r="F19" s="30">
        <v>0</v>
      </c>
      <c r="G19" s="30">
        <v>24659.475841633401</v>
      </c>
      <c r="H19" s="30">
        <v>24659.475841633401</v>
      </c>
    </row>
    <row r="20" spans="2:8" ht="10.5">
      <c r="B20" s="99">
        <v>14</v>
      </c>
      <c r="C20" s="114" t="s">
        <v>923</v>
      </c>
      <c r="D20" s="113"/>
      <c r="E20" s="113"/>
      <c r="F20" s="113"/>
      <c r="G20" s="113"/>
      <c r="H20" s="30">
        <v>1774973.147458062</v>
      </c>
    </row>
    <row r="21" spans="2:8" ht="10.5">
      <c r="B21" s="115" t="s">
        <v>924</v>
      </c>
      <c r="C21" s="116"/>
      <c r="D21" s="108"/>
      <c r="E21" s="108"/>
      <c r="F21" s="108"/>
      <c r="G21" s="108"/>
      <c r="H21" s="108"/>
    </row>
    <row r="22" spans="2:8">
      <c r="B22" s="109">
        <v>15</v>
      </c>
      <c r="C22" s="110" t="s">
        <v>925</v>
      </c>
      <c r="D22" s="113"/>
      <c r="E22" s="113"/>
      <c r="F22" s="113"/>
      <c r="G22" s="113"/>
      <c r="H22" s="347">
        <v>550.76194427152859</v>
      </c>
    </row>
    <row r="23" spans="2:8">
      <c r="B23" s="109" t="s">
        <v>926</v>
      </c>
      <c r="C23" s="110" t="s">
        <v>927</v>
      </c>
      <c r="D23" s="113"/>
      <c r="E23" s="528">
        <v>4782.1048566218005</v>
      </c>
      <c r="F23" s="528">
        <v>3399.8901719452101</v>
      </c>
      <c r="G23" s="528">
        <v>380529.14189759601</v>
      </c>
      <c r="H23" s="528">
        <v>330404.46638723859</v>
      </c>
    </row>
    <row r="24" spans="2:8">
      <c r="B24" s="109">
        <v>16</v>
      </c>
      <c r="C24" s="110" t="s">
        <v>928</v>
      </c>
      <c r="D24" s="113"/>
      <c r="E24" s="528">
        <v>1975.1199243705883</v>
      </c>
      <c r="F24" s="528">
        <v>0</v>
      </c>
      <c r="G24" s="528">
        <v>0</v>
      </c>
      <c r="H24" s="528">
        <v>987.55996218529413</v>
      </c>
    </row>
    <row r="25" spans="2:8">
      <c r="B25" s="109">
        <v>17</v>
      </c>
      <c r="C25" s="110" t="s">
        <v>929</v>
      </c>
      <c r="D25" s="113"/>
      <c r="E25" s="528">
        <v>328121.40930282924</v>
      </c>
      <c r="F25" s="528">
        <v>119814.59704574346</v>
      </c>
      <c r="G25" s="528">
        <v>1042498.8046641585</v>
      </c>
      <c r="H25" s="528">
        <v>1054662.6635026138</v>
      </c>
    </row>
    <row r="26" spans="2:8" ht="20">
      <c r="B26" s="84">
        <v>18</v>
      </c>
      <c r="C26" s="112" t="s">
        <v>930</v>
      </c>
      <c r="D26" s="113"/>
      <c r="E26" s="30">
        <v>0</v>
      </c>
      <c r="F26" s="30">
        <v>0</v>
      </c>
      <c r="G26" s="30">
        <v>0</v>
      </c>
      <c r="H26" s="30">
        <v>0</v>
      </c>
    </row>
    <row r="27" spans="2:8" ht="20">
      <c r="B27" s="84">
        <v>19</v>
      </c>
      <c r="C27" s="112" t="s">
        <v>931</v>
      </c>
      <c r="D27" s="113"/>
      <c r="E27" s="30">
        <v>39109.178528485456</v>
      </c>
      <c r="F27" s="30">
        <v>0</v>
      </c>
      <c r="G27" s="30">
        <v>0</v>
      </c>
      <c r="H27" s="30">
        <v>3910.9178528485459</v>
      </c>
    </row>
    <row r="28" spans="2:8" ht="20">
      <c r="B28" s="84">
        <v>20</v>
      </c>
      <c r="C28" s="112" t="s">
        <v>932</v>
      </c>
      <c r="D28" s="113"/>
      <c r="E28" s="30">
        <v>258718.65136560585</v>
      </c>
      <c r="F28" s="30">
        <v>114294.13173321339</v>
      </c>
      <c r="G28" s="30">
        <v>816838.33345922502</v>
      </c>
      <c r="H28" s="30">
        <v>880818.97498975089</v>
      </c>
    </row>
    <row r="29" spans="2:8" ht="20">
      <c r="B29" s="84">
        <v>21</v>
      </c>
      <c r="C29" s="117" t="s">
        <v>933</v>
      </c>
      <c r="D29" s="113"/>
      <c r="E29" s="30">
        <v>8569.2341720053719</v>
      </c>
      <c r="F29" s="30">
        <v>3604.4247454335723</v>
      </c>
      <c r="G29" s="30">
        <v>31412.103835249938</v>
      </c>
      <c r="H29" s="30">
        <v>144221.30938389988</v>
      </c>
    </row>
    <row r="30" spans="2:8">
      <c r="B30" s="84">
        <v>22</v>
      </c>
      <c r="C30" s="112" t="s">
        <v>934</v>
      </c>
      <c r="D30" s="113"/>
      <c r="E30" s="30">
        <v>5683.600980263941</v>
      </c>
      <c r="F30" s="30">
        <v>4312.67083720344</v>
      </c>
      <c r="G30" s="30">
        <v>399145.310189148</v>
      </c>
      <c r="H30" s="30">
        <v>0</v>
      </c>
    </row>
    <row r="31" spans="2:8" ht="20">
      <c r="B31" s="84">
        <v>23</v>
      </c>
      <c r="C31" s="117" t="s">
        <v>933</v>
      </c>
      <c r="D31" s="113"/>
      <c r="E31" s="30">
        <v>2543.0101659021302</v>
      </c>
      <c r="F31" s="30">
        <v>1916.0405670964999</v>
      </c>
      <c r="G31" s="30">
        <v>177672.44163964401</v>
      </c>
      <c r="H31" s="30">
        <v>0</v>
      </c>
    </row>
    <row r="32" spans="2:8" ht="30">
      <c r="B32" s="84">
        <v>24</v>
      </c>
      <c r="C32" s="112" t="s">
        <v>935</v>
      </c>
      <c r="D32" s="113"/>
      <c r="E32" s="30">
        <v>19181.335070830421</v>
      </c>
      <c r="F32" s="30">
        <v>0</v>
      </c>
      <c r="G32" s="30">
        <v>16575.925730039646</v>
      </c>
      <c r="H32" s="30">
        <v>25711.461276114351</v>
      </c>
    </row>
    <row r="33" spans="2:8">
      <c r="B33" s="109">
        <v>25</v>
      </c>
      <c r="C33" s="110" t="s">
        <v>936</v>
      </c>
      <c r="D33" s="111"/>
      <c r="E33" s="528">
        <v>0</v>
      </c>
      <c r="F33" s="528">
        <v>0</v>
      </c>
      <c r="G33" s="528">
        <v>0</v>
      </c>
      <c r="H33" s="528">
        <v>0</v>
      </c>
    </row>
    <row r="34" spans="2:8">
      <c r="B34" s="109">
        <v>26</v>
      </c>
      <c r="C34" s="110" t="s">
        <v>937</v>
      </c>
      <c r="D34" s="111"/>
      <c r="E34" s="528">
        <v>32837.268461143889</v>
      </c>
      <c r="F34" s="528">
        <v>133.74086000062735</v>
      </c>
      <c r="G34" s="528">
        <v>2825.7193105760498</v>
      </c>
      <c r="H34" s="528">
        <v>23658.653950220563</v>
      </c>
    </row>
    <row r="35" spans="2:8">
      <c r="B35" s="84">
        <v>27</v>
      </c>
      <c r="C35" s="112" t="s">
        <v>938</v>
      </c>
      <c r="D35" s="113"/>
      <c r="E35" s="113"/>
      <c r="F35" s="113"/>
      <c r="G35" s="113">
        <v>0</v>
      </c>
      <c r="H35" s="14">
        <v>0</v>
      </c>
    </row>
    <row r="36" spans="2:8" ht="20">
      <c r="B36" s="84">
        <v>28</v>
      </c>
      <c r="C36" s="112" t="s">
        <v>939</v>
      </c>
      <c r="D36" s="113"/>
      <c r="E36" s="30">
        <v>0</v>
      </c>
      <c r="F36" s="30">
        <v>0</v>
      </c>
      <c r="G36" s="30">
        <v>0</v>
      </c>
      <c r="H36" s="30">
        <v>0</v>
      </c>
    </row>
    <row r="37" spans="2:8">
      <c r="B37" s="84">
        <v>29</v>
      </c>
      <c r="C37" s="112" t="s">
        <v>940</v>
      </c>
      <c r="D37" s="113"/>
      <c r="E37" s="30">
        <v>7629.1100255795782</v>
      </c>
      <c r="F37" s="30">
        <v>0</v>
      </c>
      <c r="G37" s="30">
        <v>0</v>
      </c>
      <c r="H37" s="30">
        <v>7629.1100255795782</v>
      </c>
    </row>
    <row r="38" spans="2:8">
      <c r="B38" s="84">
        <v>30</v>
      </c>
      <c r="C38" s="112" t="s">
        <v>941</v>
      </c>
      <c r="D38" s="113"/>
      <c r="E38" s="30">
        <v>0</v>
      </c>
      <c r="F38" s="30">
        <v>0</v>
      </c>
      <c r="G38" s="30">
        <v>0</v>
      </c>
      <c r="H38" s="30">
        <v>0</v>
      </c>
    </row>
    <row r="39" spans="2:8">
      <c r="B39" s="84">
        <v>31</v>
      </c>
      <c r="C39" s="112" t="s">
        <v>942</v>
      </c>
      <c r="D39" s="113"/>
      <c r="E39" s="30">
        <v>25208.15843556431</v>
      </c>
      <c r="F39" s="30">
        <v>133.74086000062735</v>
      </c>
      <c r="G39" s="30">
        <v>2825.7193105760498</v>
      </c>
      <c r="H39" s="30">
        <v>16029.543924640984</v>
      </c>
    </row>
    <row r="40" spans="2:8">
      <c r="B40" s="109">
        <v>32</v>
      </c>
      <c r="C40" s="110" t="s">
        <v>943</v>
      </c>
      <c r="D40" s="113"/>
      <c r="E40" s="528">
        <v>108159.00234798389</v>
      </c>
      <c r="F40" s="528">
        <v>31642.693738195609</v>
      </c>
      <c r="G40" s="528">
        <v>153200.76382630944</v>
      </c>
      <c r="H40" s="528">
        <v>15668.713417628018</v>
      </c>
    </row>
    <row r="41" spans="2:8" ht="10.5">
      <c r="B41" s="99">
        <v>33</v>
      </c>
      <c r="C41" s="114" t="s">
        <v>944</v>
      </c>
      <c r="D41" s="113"/>
      <c r="E41" s="113"/>
      <c r="F41" s="113"/>
      <c r="G41" s="113"/>
      <c r="H41" s="30">
        <v>1425932.8191641578</v>
      </c>
    </row>
    <row r="42" spans="2:8" ht="10.5">
      <c r="B42" s="99">
        <v>34</v>
      </c>
      <c r="C42" s="114" t="s">
        <v>945</v>
      </c>
      <c r="D42" s="113"/>
      <c r="E42" s="113"/>
      <c r="F42" s="113"/>
      <c r="G42" s="113"/>
      <c r="H42" s="550">
        <v>1.2447803456115849</v>
      </c>
    </row>
  </sheetData>
  <mergeCells count="3">
    <mergeCell ref="D4:G4"/>
    <mergeCell ref="H4:H5"/>
    <mergeCell ref="B4:C5"/>
  </mergeCells>
  <hyperlinks>
    <hyperlink ref="J2" location="Index!A1" display="Index" xr:uid="{00000000-0004-0000-2700-000000000000}"/>
  </hyperlink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01F9A-A452-48B4-8053-A7ED2FF7EE73}">
  <sheetPr codeName="Sheet27">
    <tabColor theme="4"/>
    <pageSetUpPr fitToPage="1"/>
  </sheetPr>
  <dimension ref="B2:H10"/>
  <sheetViews>
    <sheetView showGridLines="0" zoomScaleNormal="100" workbookViewId="0"/>
  </sheetViews>
  <sheetFormatPr defaultColWidth="8.81640625" defaultRowHeight="10"/>
  <cols>
    <col min="1" max="1" width="8.81640625" style="5"/>
    <col min="2" max="2" width="10.26953125" style="5" customWidth="1"/>
    <col min="3" max="3" width="8.81640625" style="5"/>
    <col min="4" max="4" width="70.26953125" style="5" customWidth="1"/>
    <col min="5" max="5" width="40.7265625" style="5" customWidth="1"/>
    <col min="6" max="16384" width="8.81640625" style="5"/>
  </cols>
  <sheetData>
    <row r="2" spans="2:8" ht="10.5">
      <c r="B2" s="296" t="s">
        <v>946</v>
      </c>
      <c r="C2" s="300"/>
      <c r="D2" s="300"/>
      <c r="E2" s="300"/>
      <c r="F2" s="300"/>
      <c r="G2" s="17" t="s">
        <v>157</v>
      </c>
    </row>
    <row r="3" spans="2:8" ht="15" customHeight="1">
      <c r="B3"/>
      <c r="C3"/>
      <c r="D3"/>
      <c r="E3"/>
      <c r="F3"/>
      <c r="G3"/>
      <c r="H3"/>
    </row>
    <row r="4" spans="2:8" ht="20">
      <c r="B4" s="260" t="s">
        <v>947</v>
      </c>
      <c r="C4" s="9" t="s">
        <v>159</v>
      </c>
      <c r="D4" s="260" t="s">
        <v>948</v>
      </c>
      <c r="E4" s="352" t="s">
        <v>949</v>
      </c>
    </row>
    <row r="5" spans="2:8" ht="30">
      <c r="B5" s="260" t="s">
        <v>950</v>
      </c>
      <c r="C5" s="9" t="s">
        <v>688</v>
      </c>
      <c r="D5" s="260" t="s">
        <v>951</v>
      </c>
      <c r="E5" s="353" t="s">
        <v>952</v>
      </c>
    </row>
    <row r="6" spans="2:8" ht="20">
      <c r="B6" s="260" t="s">
        <v>953</v>
      </c>
      <c r="C6" s="9" t="s">
        <v>691</v>
      </c>
      <c r="D6" s="260" t="s">
        <v>954</v>
      </c>
      <c r="E6" s="353" t="s">
        <v>952</v>
      </c>
    </row>
    <row r="7" spans="2:8" ht="30">
      <c r="B7" s="260" t="s">
        <v>953</v>
      </c>
      <c r="C7" s="9" t="s">
        <v>171</v>
      </c>
      <c r="D7" s="88" t="s">
        <v>955</v>
      </c>
      <c r="E7" s="353" t="s">
        <v>165</v>
      </c>
    </row>
    <row r="8" spans="2:8" ht="11.25" customHeight="1"/>
    <row r="9" spans="2:8" ht="11.25" customHeight="1"/>
    <row r="10" spans="2:8" ht="11.25" customHeight="1"/>
  </sheetData>
  <hyperlinks>
    <hyperlink ref="G2" location="Index!A1" display="Index" xr:uid="{D066F414-10A1-4087-82FF-C38CE00E68CF}"/>
  </hyperlinks>
  <pageMargins left="0.70866141732283472" right="0.70866141732283472"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F5687-EFED-4F11-BB30-1EB45015E1E1}">
  <sheetPr codeName="Sheet28">
    <tabColor theme="4"/>
    <pageSetUpPr fitToPage="1"/>
  </sheetPr>
  <dimension ref="B2:G10"/>
  <sheetViews>
    <sheetView showGridLines="0" zoomScaleNormal="100" workbookViewId="0"/>
  </sheetViews>
  <sheetFormatPr defaultColWidth="8.81640625" defaultRowHeight="10"/>
  <cols>
    <col min="1" max="2" width="8.81640625" style="5"/>
    <col min="3" max="3" width="70.26953125" style="5" customWidth="1"/>
    <col min="4" max="4" width="34.26953125" style="5" customWidth="1"/>
    <col min="5" max="16384" width="8.81640625" style="5"/>
  </cols>
  <sheetData>
    <row r="2" spans="2:7" ht="10.5">
      <c r="B2" s="296" t="s">
        <v>956</v>
      </c>
      <c r="C2" s="300"/>
      <c r="D2" s="300"/>
      <c r="E2" s="300"/>
      <c r="F2" s="17" t="s">
        <v>157</v>
      </c>
    </row>
    <row r="3" spans="2:7" ht="15" customHeight="1">
      <c r="B3"/>
      <c r="C3"/>
      <c r="D3"/>
      <c r="E3"/>
      <c r="F3"/>
      <c r="G3"/>
    </row>
    <row r="4" spans="2:7" ht="40">
      <c r="B4" s="12" t="s">
        <v>159</v>
      </c>
      <c r="C4" s="260" t="s">
        <v>957</v>
      </c>
      <c r="D4" s="373" t="s">
        <v>958</v>
      </c>
    </row>
    <row r="5" spans="2:7" ht="20">
      <c r="B5" s="12" t="s">
        <v>688</v>
      </c>
      <c r="C5" s="260" t="s">
        <v>959</v>
      </c>
      <c r="D5" s="374" t="s">
        <v>960</v>
      </c>
    </row>
    <row r="6" spans="2:7" ht="20">
      <c r="B6" s="12" t="s">
        <v>691</v>
      </c>
      <c r="C6" s="260" t="s">
        <v>961</v>
      </c>
      <c r="D6" s="374" t="s">
        <v>962</v>
      </c>
    </row>
    <row r="7" spans="2:7" ht="40">
      <c r="B7" s="12" t="s">
        <v>171</v>
      </c>
      <c r="C7" s="260" t="s">
        <v>963</v>
      </c>
      <c r="D7" s="374" t="s">
        <v>958</v>
      </c>
    </row>
    <row r="8" spans="2:7" ht="11.25" customHeight="1"/>
    <row r="9" spans="2:7" ht="11.25" customHeight="1"/>
    <row r="10" spans="2:7" ht="11.25" customHeight="1"/>
  </sheetData>
  <hyperlinks>
    <hyperlink ref="F2" location="Index!A1" display="Index" xr:uid="{63E629DE-5FC2-4C60-AF6E-89783C56E064}"/>
  </hyperlinks>
  <pageMargins left="0.70866141732283472" right="0.70866141732283472" top="0.74803149606299213" bottom="0.74803149606299213" header="0.31496062992125984" footer="0.31496062992125984"/>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F28A0-EFDA-4054-8EF9-CF45A9AFC171}">
  <sheetPr codeName="Sheet29">
    <tabColor theme="4"/>
  </sheetPr>
  <dimension ref="B1:T29"/>
  <sheetViews>
    <sheetView showGridLines="0" workbookViewId="0"/>
  </sheetViews>
  <sheetFormatPr defaultColWidth="9.1796875" defaultRowHeight="10"/>
  <cols>
    <col min="1" max="1" width="9.1796875" style="5" customWidth="1"/>
    <col min="2" max="2" width="9.26953125" style="5" bestFit="1" customWidth="1"/>
    <col min="3" max="3" width="56.81640625" style="5" customWidth="1"/>
    <col min="4" max="9" width="14.26953125" style="5" customWidth="1"/>
    <col min="10" max="10" width="10.1796875" style="5" bestFit="1" customWidth="1"/>
    <col min="11" max="11" width="9.1796875" style="5"/>
    <col min="12" max="12" width="9.1796875" style="5" bestFit="1" customWidth="1"/>
    <col min="13" max="15" width="9.1796875" style="5"/>
    <col min="16" max="16" width="10.54296875" style="5" customWidth="1"/>
    <col min="17" max="16384" width="9.1796875" style="5"/>
  </cols>
  <sheetData>
    <row r="1" spans="2:20" ht="15" customHeight="1"/>
    <row r="2" spans="2:20" ht="10.5">
      <c r="B2" s="298" t="s">
        <v>63</v>
      </c>
      <c r="C2" s="300"/>
      <c r="D2" s="300"/>
      <c r="E2" s="300"/>
      <c r="F2" s="300"/>
      <c r="G2" s="300"/>
      <c r="H2" s="300"/>
      <c r="I2" s="300"/>
      <c r="J2" s="300"/>
      <c r="K2" s="300"/>
      <c r="L2" s="300"/>
      <c r="M2" s="300"/>
      <c r="N2" s="300"/>
      <c r="O2" s="300"/>
      <c r="P2" s="300"/>
      <c r="Q2" s="300"/>
      <c r="R2" s="300"/>
      <c r="S2" s="17"/>
      <c r="T2" s="17" t="s">
        <v>157</v>
      </c>
    </row>
    <row r="4" spans="2:20" ht="30" customHeight="1">
      <c r="B4" s="183"/>
      <c r="C4" s="183"/>
      <c r="D4" s="767" t="s">
        <v>964</v>
      </c>
      <c r="E4" s="767"/>
      <c r="F4" s="767"/>
      <c r="G4" s="767"/>
      <c r="H4" s="767"/>
      <c r="I4" s="767"/>
      <c r="J4" s="767" t="s">
        <v>965</v>
      </c>
      <c r="K4" s="767"/>
      <c r="L4" s="767"/>
      <c r="M4" s="767"/>
      <c r="N4" s="767"/>
      <c r="O4" s="767"/>
      <c r="P4" s="768" t="s">
        <v>966</v>
      </c>
      <c r="Q4" s="767" t="s">
        <v>967</v>
      </c>
      <c r="R4" s="767"/>
    </row>
    <row r="5" spans="2:20">
      <c r="B5" s="183"/>
      <c r="C5" s="183"/>
      <c r="D5" s="768" t="s">
        <v>968</v>
      </c>
      <c r="E5" s="768"/>
      <c r="F5" s="768"/>
      <c r="G5" s="828" t="s">
        <v>969</v>
      </c>
      <c r="H5" s="869"/>
      <c r="I5" s="829"/>
      <c r="J5" s="828" t="s">
        <v>970</v>
      </c>
      <c r="K5" s="869"/>
      <c r="L5" s="829"/>
      <c r="M5" s="828" t="s">
        <v>971</v>
      </c>
      <c r="N5" s="869"/>
      <c r="O5" s="829"/>
      <c r="P5" s="824"/>
      <c r="Q5" s="767" t="s">
        <v>972</v>
      </c>
      <c r="R5" s="767" t="s">
        <v>973</v>
      </c>
    </row>
    <row r="6" spans="2:20" ht="20">
      <c r="B6" s="183"/>
      <c r="C6" s="183"/>
      <c r="D6" s="215"/>
      <c r="E6" s="16" t="s">
        <v>974</v>
      </c>
      <c r="F6" s="16" t="s">
        <v>975</v>
      </c>
      <c r="G6" s="214"/>
      <c r="H6" s="16" t="s">
        <v>975</v>
      </c>
      <c r="I6" s="16" t="s">
        <v>976</v>
      </c>
      <c r="J6" s="214"/>
      <c r="K6" s="16" t="s">
        <v>974</v>
      </c>
      <c r="L6" s="16" t="s">
        <v>975</v>
      </c>
      <c r="M6" s="214"/>
      <c r="N6" s="16" t="s">
        <v>975</v>
      </c>
      <c r="O6" s="16" t="s">
        <v>976</v>
      </c>
      <c r="P6" s="836"/>
      <c r="Q6" s="767"/>
      <c r="R6" s="767"/>
    </row>
    <row r="7" spans="2:20">
      <c r="B7" s="207" t="s">
        <v>977</v>
      </c>
      <c r="C7" s="80" t="s">
        <v>978</v>
      </c>
      <c r="D7" s="234">
        <v>162029495606</v>
      </c>
      <c r="E7" s="234">
        <v>162029495606</v>
      </c>
      <c r="F7" s="234">
        <v>0</v>
      </c>
      <c r="G7" s="234">
        <v>0</v>
      </c>
      <c r="H7" s="234">
        <v>0</v>
      </c>
      <c r="I7" s="234">
        <v>0</v>
      </c>
      <c r="J7" s="234">
        <v>0</v>
      </c>
      <c r="K7" s="234">
        <v>0</v>
      </c>
      <c r="L7" s="234">
        <v>0</v>
      </c>
      <c r="M7" s="234">
        <v>0</v>
      </c>
      <c r="N7" s="234">
        <v>0</v>
      </c>
      <c r="O7" s="234">
        <v>0</v>
      </c>
      <c r="P7" s="234"/>
      <c r="Q7" s="234">
        <v>0</v>
      </c>
      <c r="R7" s="234">
        <v>0</v>
      </c>
    </row>
    <row r="8" spans="2:20">
      <c r="B8" s="207" t="s">
        <v>601</v>
      </c>
      <c r="C8" s="80" t="s">
        <v>979</v>
      </c>
      <c r="D8" s="234">
        <v>1784632468576</v>
      </c>
      <c r="E8" s="234">
        <v>1659847381722</v>
      </c>
      <c r="F8" s="234">
        <v>92449000823</v>
      </c>
      <c r="G8" s="234">
        <v>39140653819</v>
      </c>
      <c r="H8" s="234">
        <v>0</v>
      </c>
      <c r="I8" s="234">
        <v>26355708285</v>
      </c>
      <c r="J8" s="235">
        <v>-4299142192</v>
      </c>
      <c r="K8" s="235">
        <v>-2114713752</v>
      </c>
      <c r="L8" s="235">
        <v>-2184428440</v>
      </c>
      <c r="M8" s="235">
        <v>-10218439339</v>
      </c>
      <c r="N8" s="234">
        <v>0</v>
      </c>
      <c r="O8" s="235">
        <v>-6352237444</v>
      </c>
      <c r="P8" s="234">
        <v>0</v>
      </c>
      <c r="Q8" s="234">
        <v>1692089152514</v>
      </c>
      <c r="R8" s="234">
        <v>19612533845</v>
      </c>
    </row>
    <row r="9" spans="2:20">
      <c r="B9" s="208" t="s">
        <v>623</v>
      </c>
      <c r="C9" s="209" t="s">
        <v>980</v>
      </c>
      <c r="D9" s="234">
        <v>0</v>
      </c>
      <c r="E9" s="234">
        <v>0</v>
      </c>
      <c r="F9" s="234">
        <v>0</v>
      </c>
      <c r="G9" s="234">
        <v>0</v>
      </c>
      <c r="H9" s="234">
        <v>0</v>
      </c>
      <c r="I9" s="234">
        <v>0</v>
      </c>
      <c r="J9" s="234">
        <v>0</v>
      </c>
      <c r="K9" s="235">
        <v>0</v>
      </c>
      <c r="L9" s="234">
        <v>0</v>
      </c>
      <c r="M9" s="235">
        <v>0</v>
      </c>
      <c r="N9" s="234">
        <v>0</v>
      </c>
      <c r="O9" s="235">
        <v>0</v>
      </c>
      <c r="P9" s="234">
        <v>0</v>
      </c>
      <c r="Q9" s="234">
        <v>0</v>
      </c>
      <c r="R9" s="234">
        <v>0</v>
      </c>
    </row>
    <row r="10" spans="2:20">
      <c r="B10" s="208" t="s">
        <v>981</v>
      </c>
      <c r="C10" s="209" t="s">
        <v>982</v>
      </c>
      <c r="D10" s="234">
        <v>14132448393</v>
      </c>
      <c r="E10" s="234">
        <v>14131306436</v>
      </c>
      <c r="F10" s="234">
        <v>1141957</v>
      </c>
      <c r="G10" s="234">
        <v>0</v>
      </c>
      <c r="H10" s="234">
        <v>0</v>
      </c>
      <c r="I10" s="234">
        <v>0</v>
      </c>
      <c r="J10" s="235">
        <v>-1212334</v>
      </c>
      <c r="K10" s="235">
        <v>-1202844</v>
      </c>
      <c r="L10" s="234">
        <v>-9490</v>
      </c>
      <c r="M10" s="235">
        <v>0</v>
      </c>
      <c r="N10" s="234">
        <v>0</v>
      </c>
      <c r="O10" s="235">
        <v>0</v>
      </c>
      <c r="P10" s="234">
        <v>0</v>
      </c>
      <c r="Q10" s="234">
        <v>1483029555</v>
      </c>
      <c r="R10" s="234">
        <v>0</v>
      </c>
    </row>
    <row r="11" spans="2:20">
      <c r="B11" s="208" t="s">
        <v>983</v>
      </c>
      <c r="C11" s="209" t="s">
        <v>984</v>
      </c>
      <c r="D11" s="234">
        <v>1818298626</v>
      </c>
      <c r="E11" s="234">
        <v>1818298626</v>
      </c>
      <c r="F11" s="234">
        <v>0</v>
      </c>
      <c r="G11" s="234">
        <v>0</v>
      </c>
      <c r="H11" s="234">
        <v>0</v>
      </c>
      <c r="I11" s="234">
        <v>0</v>
      </c>
      <c r="J11" s="235">
        <v>-85405</v>
      </c>
      <c r="K11" s="235">
        <v>-85405</v>
      </c>
      <c r="L11" s="234">
        <v>0</v>
      </c>
      <c r="M11" s="235">
        <v>0</v>
      </c>
      <c r="N11" s="234">
        <v>0</v>
      </c>
      <c r="O11" s="235">
        <v>0</v>
      </c>
      <c r="P11" s="234">
        <v>0</v>
      </c>
      <c r="Q11" s="234">
        <v>0</v>
      </c>
      <c r="R11" s="234">
        <v>0</v>
      </c>
    </row>
    <row r="12" spans="2:20">
      <c r="B12" s="208" t="s">
        <v>985</v>
      </c>
      <c r="C12" s="209" t="s">
        <v>986</v>
      </c>
      <c r="D12" s="234">
        <v>356371</v>
      </c>
      <c r="E12" s="234">
        <v>356371</v>
      </c>
      <c r="F12" s="234">
        <v>0</v>
      </c>
      <c r="G12" s="234">
        <v>0</v>
      </c>
      <c r="H12" s="234">
        <v>0</v>
      </c>
      <c r="I12" s="234">
        <v>0</v>
      </c>
      <c r="J12" s="235">
        <v>-40</v>
      </c>
      <c r="K12" s="235">
        <v>-40</v>
      </c>
      <c r="L12" s="234">
        <v>0</v>
      </c>
      <c r="M12" s="235">
        <v>0</v>
      </c>
      <c r="N12" s="234">
        <v>0</v>
      </c>
      <c r="O12" s="235">
        <v>0</v>
      </c>
      <c r="P12" s="234">
        <v>0</v>
      </c>
      <c r="Q12" s="234">
        <v>0</v>
      </c>
      <c r="R12" s="234">
        <v>0</v>
      </c>
    </row>
    <row r="13" spans="2:20">
      <c r="B13" s="208" t="s">
        <v>987</v>
      </c>
      <c r="C13" s="209" t="s">
        <v>988</v>
      </c>
      <c r="D13" s="234">
        <v>885894210573</v>
      </c>
      <c r="E13" s="234">
        <v>785295500136</v>
      </c>
      <c r="F13" s="234">
        <v>68632139653</v>
      </c>
      <c r="G13" s="234">
        <v>33388329243</v>
      </c>
      <c r="H13" s="234">
        <v>0</v>
      </c>
      <c r="I13" s="234">
        <v>20603383709</v>
      </c>
      <c r="J13" s="235">
        <v>-3684365016</v>
      </c>
      <c r="K13" s="235">
        <v>-1942262923</v>
      </c>
      <c r="L13" s="577">
        <v>-1742102093</v>
      </c>
      <c r="M13" s="235">
        <v>-9171688815</v>
      </c>
      <c r="N13" s="234">
        <v>0</v>
      </c>
      <c r="O13" s="235">
        <v>-5305486920</v>
      </c>
      <c r="P13" s="234">
        <v>0</v>
      </c>
      <c r="Q13" s="234">
        <v>850109329474</v>
      </c>
      <c r="R13" s="234">
        <v>15227539635</v>
      </c>
    </row>
    <row r="14" spans="2:20">
      <c r="B14" s="208" t="s">
        <v>989</v>
      </c>
      <c r="C14" s="210" t="s">
        <v>990</v>
      </c>
      <c r="D14" s="234">
        <v>384642195743</v>
      </c>
      <c r="E14" s="234">
        <v>319766422006</v>
      </c>
      <c r="F14" s="234">
        <v>50088279648</v>
      </c>
      <c r="G14" s="234">
        <v>19425700657</v>
      </c>
      <c r="H14" s="234">
        <v>0</v>
      </c>
      <c r="I14" s="234">
        <v>19425700657</v>
      </c>
      <c r="J14" s="235">
        <v>-2158875118</v>
      </c>
      <c r="K14" s="235">
        <v>-894250375</v>
      </c>
      <c r="L14" s="577">
        <v>-1264624743</v>
      </c>
      <c r="M14" s="235">
        <v>-4703962942</v>
      </c>
      <c r="N14" s="234">
        <v>0</v>
      </c>
      <c r="O14" s="235">
        <v>-4703962942</v>
      </c>
      <c r="P14" s="234">
        <v>0</v>
      </c>
      <c r="Q14" s="234">
        <v>373391825060</v>
      </c>
      <c r="R14" s="234">
        <v>14651704370</v>
      </c>
    </row>
    <row r="15" spans="2:20">
      <c r="B15" s="208" t="s">
        <v>991</v>
      </c>
      <c r="C15" s="209" t="s">
        <v>992</v>
      </c>
      <c r="D15" s="234">
        <v>882787154613</v>
      </c>
      <c r="E15" s="234">
        <v>858601920153</v>
      </c>
      <c r="F15" s="234">
        <v>23815719213</v>
      </c>
      <c r="G15" s="234">
        <v>5752324576</v>
      </c>
      <c r="H15" s="234">
        <v>0</v>
      </c>
      <c r="I15" s="234">
        <v>5752324576</v>
      </c>
      <c r="J15" s="235">
        <v>-613479397</v>
      </c>
      <c r="K15" s="235">
        <v>-171162540</v>
      </c>
      <c r="L15" s="235">
        <v>-442316857</v>
      </c>
      <c r="M15" s="235">
        <v>-1046750524</v>
      </c>
      <c r="N15" s="234">
        <v>0</v>
      </c>
      <c r="O15" s="235">
        <v>-1046750524</v>
      </c>
      <c r="P15" s="234">
        <v>0</v>
      </c>
      <c r="Q15" s="234">
        <v>840496793485</v>
      </c>
      <c r="R15" s="234">
        <v>4384994210</v>
      </c>
    </row>
    <row r="16" spans="2:20">
      <c r="B16" s="207" t="s">
        <v>993</v>
      </c>
      <c r="C16" s="80" t="s">
        <v>994</v>
      </c>
      <c r="D16" s="234">
        <v>117852923775</v>
      </c>
      <c r="E16" s="234">
        <v>0</v>
      </c>
      <c r="F16" s="234">
        <v>0</v>
      </c>
      <c r="G16" s="234">
        <v>0</v>
      </c>
      <c r="H16" s="234">
        <v>0</v>
      </c>
      <c r="I16" s="234">
        <v>0</v>
      </c>
      <c r="J16" s="234">
        <v>0</v>
      </c>
      <c r="K16" s="234">
        <v>0</v>
      </c>
      <c r="L16" s="234">
        <v>0</v>
      </c>
      <c r="M16" s="234">
        <v>0</v>
      </c>
      <c r="N16" s="234">
        <v>0</v>
      </c>
      <c r="O16" s="234">
        <v>0</v>
      </c>
      <c r="P16" s="234">
        <v>0</v>
      </c>
      <c r="Q16" s="234">
        <v>0</v>
      </c>
      <c r="R16" s="234">
        <v>0</v>
      </c>
    </row>
    <row r="17" spans="2:18">
      <c r="B17" s="208" t="s">
        <v>995</v>
      </c>
      <c r="C17" s="209" t="s">
        <v>980</v>
      </c>
      <c r="D17" s="234">
        <v>0</v>
      </c>
      <c r="E17" s="234">
        <v>0</v>
      </c>
      <c r="F17" s="234">
        <v>0</v>
      </c>
      <c r="G17" s="234">
        <v>0</v>
      </c>
      <c r="H17" s="234">
        <v>0</v>
      </c>
      <c r="I17" s="234">
        <v>0</v>
      </c>
      <c r="J17" s="234">
        <v>0</v>
      </c>
      <c r="K17" s="234">
        <v>0</v>
      </c>
      <c r="L17" s="234">
        <v>0</v>
      </c>
      <c r="M17" s="234">
        <v>0</v>
      </c>
      <c r="N17" s="234">
        <v>0</v>
      </c>
      <c r="O17" s="234">
        <v>0</v>
      </c>
      <c r="P17" s="234">
        <v>0</v>
      </c>
      <c r="Q17" s="234">
        <v>0</v>
      </c>
      <c r="R17" s="234">
        <v>0</v>
      </c>
    </row>
    <row r="18" spans="2:18">
      <c r="B18" s="208" t="s">
        <v>996</v>
      </c>
      <c r="C18" s="209" t="s">
        <v>982</v>
      </c>
      <c r="D18" s="234">
        <v>116488105830</v>
      </c>
      <c r="E18" s="234">
        <v>0</v>
      </c>
      <c r="F18" s="234">
        <v>0</v>
      </c>
      <c r="G18" s="234">
        <v>0</v>
      </c>
      <c r="H18" s="234">
        <v>0</v>
      </c>
      <c r="I18" s="234">
        <v>0</v>
      </c>
      <c r="J18" s="234">
        <v>0</v>
      </c>
      <c r="K18" s="234">
        <v>0</v>
      </c>
      <c r="L18" s="234">
        <v>0</v>
      </c>
      <c r="M18" s="234">
        <v>0</v>
      </c>
      <c r="N18" s="234">
        <v>0</v>
      </c>
      <c r="O18" s="234">
        <v>0</v>
      </c>
      <c r="P18" s="234">
        <v>0</v>
      </c>
      <c r="Q18" s="234">
        <v>0</v>
      </c>
      <c r="R18" s="234">
        <v>0</v>
      </c>
    </row>
    <row r="19" spans="2:18">
      <c r="B19" s="208" t="s">
        <v>997</v>
      </c>
      <c r="C19" s="209" t="s">
        <v>984</v>
      </c>
      <c r="D19" s="234">
        <v>97768408</v>
      </c>
      <c r="E19" s="234">
        <v>0</v>
      </c>
      <c r="F19" s="234">
        <v>0</v>
      </c>
      <c r="G19" s="234">
        <v>0</v>
      </c>
      <c r="H19" s="234">
        <v>0</v>
      </c>
      <c r="I19" s="234">
        <v>0</v>
      </c>
      <c r="J19" s="234">
        <v>0</v>
      </c>
      <c r="K19" s="234">
        <v>0</v>
      </c>
      <c r="L19" s="234">
        <v>0</v>
      </c>
      <c r="M19" s="234">
        <v>0</v>
      </c>
      <c r="N19" s="234">
        <v>0</v>
      </c>
      <c r="O19" s="234">
        <v>0</v>
      </c>
      <c r="P19" s="234">
        <v>0</v>
      </c>
      <c r="Q19" s="234">
        <v>0</v>
      </c>
      <c r="R19" s="234">
        <v>0</v>
      </c>
    </row>
    <row r="20" spans="2:18">
      <c r="B20" s="208" t="s">
        <v>998</v>
      </c>
      <c r="C20" s="209" t="s">
        <v>986</v>
      </c>
      <c r="D20" s="234">
        <v>0</v>
      </c>
      <c r="E20" s="234">
        <v>0</v>
      </c>
      <c r="F20" s="234">
        <v>0</v>
      </c>
      <c r="G20" s="234">
        <v>0</v>
      </c>
      <c r="H20" s="234">
        <v>0</v>
      </c>
      <c r="I20" s="234">
        <v>0</v>
      </c>
      <c r="J20" s="234">
        <v>0</v>
      </c>
      <c r="K20" s="234">
        <v>0</v>
      </c>
      <c r="L20" s="234">
        <v>0</v>
      </c>
      <c r="M20" s="234">
        <v>0</v>
      </c>
      <c r="N20" s="234">
        <v>0</v>
      </c>
      <c r="O20" s="234">
        <v>0</v>
      </c>
      <c r="P20" s="234">
        <v>0</v>
      </c>
      <c r="Q20" s="234">
        <v>0</v>
      </c>
      <c r="R20" s="234">
        <v>0</v>
      </c>
    </row>
    <row r="21" spans="2:18">
      <c r="B21" s="208" t="s">
        <v>999</v>
      </c>
      <c r="C21" s="209" t="s">
        <v>988</v>
      </c>
      <c r="D21" s="234">
        <v>1267049537</v>
      </c>
      <c r="E21" s="234">
        <v>0</v>
      </c>
      <c r="F21" s="234">
        <v>0</v>
      </c>
      <c r="G21" s="234">
        <v>0</v>
      </c>
      <c r="H21" s="234">
        <v>0</v>
      </c>
      <c r="I21" s="234">
        <v>0</v>
      </c>
      <c r="J21" s="234">
        <v>0</v>
      </c>
      <c r="K21" s="234">
        <v>0</v>
      </c>
      <c r="L21" s="234">
        <v>0</v>
      </c>
      <c r="M21" s="234">
        <v>0</v>
      </c>
      <c r="N21" s="234">
        <v>0</v>
      </c>
      <c r="O21" s="234">
        <v>0</v>
      </c>
      <c r="P21" s="234">
        <v>0</v>
      </c>
      <c r="Q21" s="234">
        <v>0</v>
      </c>
      <c r="R21" s="234">
        <v>0</v>
      </c>
    </row>
    <row r="22" spans="2:18">
      <c r="B22" s="207" t="s">
        <v>1000</v>
      </c>
      <c r="C22" s="80" t="s">
        <v>1001</v>
      </c>
      <c r="D22" s="234">
        <v>291150778669</v>
      </c>
      <c r="E22" s="234">
        <v>283577382634</v>
      </c>
      <c r="F22" s="234">
        <v>7573396035</v>
      </c>
      <c r="G22" s="234">
        <v>1428497731</v>
      </c>
      <c r="H22" s="234">
        <v>0</v>
      </c>
      <c r="I22" s="234">
        <v>1424279566</v>
      </c>
      <c r="J22" s="235">
        <v>-349729415</v>
      </c>
      <c r="K22" s="235">
        <v>-271368052</v>
      </c>
      <c r="L22" s="235">
        <v>-78361363</v>
      </c>
      <c r="M22" s="235">
        <v>-179107670</v>
      </c>
      <c r="N22" s="234">
        <v>0</v>
      </c>
      <c r="O22" s="235">
        <v>-179107670</v>
      </c>
      <c r="P22" s="212"/>
      <c r="Q22" s="234">
        <v>11821435818</v>
      </c>
      <c r="R22" s="234">
        <v>89773147</v>
      </c>
    </row>
    <row r="23" spans="2:18">
      <c r="B23" s="208" t="s">
        <v>1002</v>
      </c>
      <c r="C23" s="209" t="s">
        <v>980</v>
      </c>
      <c r="D23" s="234">
        <v>0</v>
      </c>
      <c r="E23" s="234">
        <v>0</v>
      </c>
      <c r="F23" s="234">
        <v>0</v>
      </c>
      <c r="G23" s="234">
        <v>0</v>
      </c>
      <c r="H23" s="234">
        <v>0</v>
      </c>
      <c r="I23" s="234">
        <v>0</v>
      </c>
      <c r="J23" s="235">
        <v>0</v>
      </c>
      <c r="K23" s="235">
        <v>0</v>
      </c>
      <c r="L23" s="235">
        <v>0</v>
      </c>
      <c r="M23" s="235">
        <v>0</v>
      </c>
      <c r="N23" s="235">
        <v>0</v>
      </c>
      <c r="O23" s="235">
        <v>0</v>
      </c>
      <c r="P23" s="212"/>
      <c r="Q23" s="234">
        <v>0</v>
      </c>
      <c r="R23" s="234">
        <v>0</v>
      </c>
    </row>
    <row r="24" spans="2:18">
      <c r="B24" s="208" t="s">
        <v>1003</v>
      </c>
      <c r="C24" s="209" t="s">
        <v>982</v>
      </c>
      <c r="D24" s="234">
        <v>14440174269</v>
      </c>
      <c r="E24" s="234">
        <v>14389216218</v>
      </c>
      <c r="F24" s="234">
        <v>50958051</v>
      </c>
      <c r="G24" s="234">
        <v>0</v>
      </c>
      <c r="H24" s="234">
        <v>0</v>
      </c>
      <c r="I24" s="234">
        <v>0</v>
      </c>
      <c r="J24" s="235">
        <v>-299625</v>
      </c>
      <c r="K24" s="235">
        <v>-269957</v>
      </c>
      <c r="L24" s="235">
        <v>-29668</v>
      </c>
      <c r="M24" s="235">
        <v>0</v>
      </c>
      <c r="N24" s="235">
        <v>0</v>
      </c>
      <c r="O24" s="235">
        <v>0</v>
      </c>
      <c r="P24" s="212"/>
      <c r="Q24" s="234">
        <v>5865270</v>
      </c>
      <c r="R24" s="234">
        <v>0</v>
      </c>
    </row>
    <row r="25" spans="2:18">
      <c r="B25" s="208" t="s">
        <v>1004</v>
      </c>
      <c r="C25" s="209" t="s">
        <v>984</v>
      </c>
      <c r="D25" s="234">
        <v>20178551</v>
      </c>
      <c r="E25" s="234">
        <v>20178551</v>
      </c>
      <c r="F25" s="234">
        <v>0</v>
      </c>
      <c r="G25" s="234">
        <v>0</v>
      </c>
      <c r="H25" s="234">
        <v>0</v>
      </c>
      <c r="I25" s="234">
        <v>0</v>
      </c>
      <c r="J25" s="235">
        <v>-175641</v>
      </c>
      <c r="K25" s="235">
        <v>-175641</v>
      </c>
      <c r="L25" s="235">
        <v>0</v>
      </c>
      <c r="M25" s="235">
        <v>0</v>
      </c>
      <c r="N25" s="235">
        <v>0</v>
      </c>
      <c r="O25" s="235">
        <v>0</v>
      </c>
      <c r="P25" s="212"/>
      <c r="Q25" s="234">
        <v>0</v>
      </c>
      <c r="R25" s="234">
        <v>0</v>
      </c>
    </row>
    <row r="26" spans="2:18">
      <c r="B26" s="208" t="s">
        <v>1005</v>
      </c>
      <c r="C26" s="209" t="s">
        <v>986</v>
      </c>
      <c r="D26" s="234">
        <v>449347</v>
      </c>
      <c r="E26" s="234">
        <v>449347</v>
      </c>
      <c r="F26" s="234">
        <v>0</v>
      </c>
      <c r="G26" s="234">
        <v>0</v>
      </c>
      <c r="H26" s="234">
        <v>0</v>
      </c>
      <c r="I26" s="234">
        <v>0</v>
      </c>
      <c r="J26" s="235">
        <v>0</v>
      </c>
      <c r="K26" s="235">
        <v>0</v>
      </c>
      <c r="L26" s="235">
        <v>0</v>
      </c>
      <c r="M26" s="235">
        <v>0</v>
      </c>
      <c r="N26" s="235">
        <v>0</v>
      </c>
      <c r="O26" s="235">
        <v>0</v>
      </c>
      <c r="P26" s="212"/>
      <c r="Q26" s="234">
        <v>0</v>
      </c>
      <c r="R26" s="234">
        <v>0</v>
      </c>
    </row>
    <row r="27" spans="2:18">
      <c r="B27" s="208" t="s">
        <v>1006</v>
      </c>
      <c r="C27" s="209" t="s">
        <v>988</v>
      </c>
      <c r="D27" s="234">
        <v>231734950457</v>
      </c>
      <c r="E27" s="234">
        <v>225323921719</v>
      </c>
      <c r="F27" s="234">
        <v>6411028738</v>
      </c>
      <c r="G27" s="234">
        <v>1343210180</v>
      </c>
      <c r="H27" s="234">
        <v>0</v>
      </c>
      <c r="I27" s="234">
        <v>1341360180</v>
      </c>
      <c r="J27" s="235">
        <v>-341487211</v>
      </c>
      <c r="K27" s="235">
        <v>-266135568</v>
      </c>
      <c r="L27" s="235">
        <v>-75351643</v>
      </c>
      <c r="M27" s="235">
        <v>-166525499</v>
      </c>
      <c r="N27" s="235">
        <v>0</v>
      </c>
      <c r="O27" s="235">
        <v>-166525499</v>
      </c>
      <c r="P27" s="212"/>
      <c r="Q27" s="234">
        <v>10802061172</v>
      </c>
      <c r="R27" s="234">
        <v>84500882</v>
      </c>
    </row>
    <row r="28" spans="2:18">
      <c r="B28" s="208" t="s">
        <v>1007</v>
      </c>
      <c r="C28" s="209" t="s">
        <v>992</v>
      </c>
      <c r="D28" s="234">
        <v>44955026045</v>
      </c>
      <c r="E28" s="234">
        <v>43843616799</v>
      </c>
      <c r="F28" s="234">
        <v>1111409246</v>
      </c>
      <c r="G28" s="234">
        <v>85287551</v>
      </c>
      <c r="H28" s="234">
        <v>0</v>
      </c>
      <c r="I28" s="234">
        <v>82919386</v>
      </c>
      <c r="J28" s="235">
        <v>-7766938</v>
      </c>
      <c r="K28" s="235">
        <v>-4786886</v>
      </c>
      <c r="L28" s="235">
        <v>-2980052</v>
      </c>
      <c r="M28" s="235">
        <v>-12582171</v>
      </c>
      <c r="N28" s="235">
        <v>0</v>
      </c>
      <c r="O28" s="235">
        <v>-12582171</v>
      </c>
      <c r="P28" s="212"/>
      <c r="Q28" s="234">
        <v>1013509376</v>
      </c>
      <c r="R28" s="234">
        <v>5272265</v>
      </c>
    </row>
    <row r="29" spans="2:18" ht="10.5">
      <c r="B29" s="213" t="s">
        <v>1008</v>
      </c>
      <c r="C29" s="211" t="s">
        <v>234</v>
      </c>
      <c r="D29" s="237">
        <v>2355665666626</v>
      </c>
      <c r="E29" s="237">
        <v>2105454259962</v>
      </c>
      <c r="F29" s="237">
        <v>100022396858</v>
      </c>
      <c r="G29" s="237">
        <v>40569151550</v>
      </c>
      <c r="H29" s="237">
        <v>0</v>
      </c>
      <c r="I29" s="237">
        <v>27779987851</v>
      </c>
      <c r="J29" s="236">
        <v>-4648871607</v>
      </c>
      <c r="K29" s="236">
        <v>-2386081804</v>
      </c>
      <c r="L29" s="236">
        <v>-2262789803</v>
      </c>
      <c r="M29" s="236">
        <v>-10397547009</v>
      </c>
      <c r="N29" s="237">
        <v>0</v>
      </c>
      <c r="O29" s="236">
        <v>-6531345114</v>
      </c>
      <c r="P29" s="237">
        <v>0</v>
      </c>
      <c r="Q29" s="237">
        <v>1703910588332</v>
      </c>
      <c r="R29" s="237">
        <v>19702306992</v>
      </c>
    </row>
  </sheetData>
  <mergeCells count="10">
    <mergeCell ref="R5:R6"/>
    <mergeCell ref="P4:P6"/>
    <mergeCell ref="D4:I4"/>
    <mergeCell ref="J4:O4"/>
    <mergeCell ref="Q4:R4"/>
    <mergeCell ref="D5:F5"/>
    <mergeCell ref="G5:I5"/>
    <mergeCell ref="J5:L5"/>
    <mergeCell ref="M5:O5"/>
    <mergeCell ref="Q5:Q6"/>
  </mergeCells>
  <hyperlinks>
    <hyperlink ref="T2" location="Index!A1" display="Index" xr:uid="{56AE3526-1C56-4F99-9830-DA17AACE53DD}"/>
  </hyperlinks>
  <pageMargins left="0.7" right="0.7" top="0.75" bottom="0.75" header="0.3" footer="0.3"/>
  <pageSetup paperSize="9" orientation="portrait" r:id="rId1"/>
  <ignoredErrors>
    <ignoredError sqref="B7:B29"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188EA-778F-4F9C-8807-8D765EDF0248}">
  <sheetPr codeName="Sheet3">
    <tabColor theme="4"/>
    <pageSetUpPr fitToPage="1"/>
  </sheetPr>
  <dimension ref="B2:G10"/>
  <sheetViews>
    <sheetView showGridLines="0" workbookViewId="0"/>
  </sheetViews>
  <sheetFormatPr defaultColWidth="8.81640625" defaultRowHeight="10"/>
  <cols>
    <col min="1" max="1" width="8.81640625" style="5"/>
    <col min="2" max="2" width="18.453125" style="5" customWidth="1"/>
    <col min="3" max="3" width="3.453125" style="5" bestFit="1" customWidth="1"/>
    <col min="4" max="4" width="70.26953125" style="5" customWidth="1"/>
    <col min="5" max="5" width="51.1796875" style="5" customWidth="1"/>
    <col min="6" max="16384" width="8.81640625" style="5"/>
  </cols>
  <sheetData>
    <row r="2" spans="2:7" ht="14.5">
      <c r="B2" s="296" t="s">
        <v>156</v>
      </c>
      <c r="C2" s="294"/>
      <c r="D2" s="294"/>
      <c r="E2" s="295"/>
      <c r="F2" s="17"/>
      <c r="G2" s="17" t="s">
        <v>157</v>
      </c>
    </row>
    <row r="4" spans="2:7" ht="20">
      <c r="B4" s="16" t="s">
        <v>158</v>
      </c>
      <c r="C4" s="12" t="s">
        <v>159</v>
      </c>
      <c r="D4" s="260" t="s">
        <v>160</v>
      </c>
      <c r="E4" s="322" t="s">
        <v>161</v>
      </c>
    </row>
    <row r="5" spans="2:7" ht="20">
      <c r="B5" s="16" t="s">
        <v>162</v>
      </c>
      <c r="C5" s="12" t="s">
        <v>163</v>
      </c>
      <c r="D5" s="260" t="s">
        <v>164</v>
      </c>
      <c r="E5" s="323" t="s">
        <v>165</v>
      </c>
    </row>
    <row r="6" spans="2:7" ht="20">
      <c r="B6" s="16" t="s">
        <v>166</v>
      </c>
      <c r="C6" s="12" t="s">
        <v>167</v>
      </c>
      <c r="D6" s="260" t="s">
        <v>168</v>
      </c>
      <c r="E6" s="323" t="s">
        <v>169</v>
      </c>
    </row>
    <row r="7" spans="2:7" ht="20">
      <c r="B7" s="16" t="s">
        <v>170</v>
      </c>
      <c r="C7" s="12" t="s">
        <v>171</v>
      </c>
      <c r="D7" s="260" t="s">
        <v>172</v>
      </c>
      <c r="E7" s="323" t="s">
        <v>173</v>
      </c>
    </row>
    <row r="8" spans="2:7" ht="20">
      <c r="B8" s="16" t="s">
        <v>170</v>
      </c>
      <c r="C8" s="12" t="s">
        <v>174</v>
      </c>
      <c r="D8" s="260" t="s">
        <v>175</v>
      </c>
      <c r="E8" s="323" t="s">
        <v>176</v>
      </c>
    </row>
    <row r="9" spans="2:7" ht="20">
      <c r="B9" s="16" t="s">
        <v>177</v>
      </c>
      <c r="C9" s="12" t="s">
        <v>178</v>
      </c>
      <c r="D9" s="260" t="s">
        <v>179</v>
      </c>
      <c r="E9" s="323" t="s">
        <v>180</v>
      </c>
    </row>
    <row r="10" spans="2:7" ht="20">
      <c r="B10" s="16" t="s">
        <v>181</v>
      </c>
      <c r="C10" s="12" t="s">
        <v>182</v>
      </c>
      <c r="D10" s="260" t="s">
        <v>183</v>
      </c>
      <c r="E10" s="323" t="s">
        <v>180</v>
      </c>
    </row>
  </sheetData>
  <hyperlinks>
    <hyperlink ref="G2" location="Index!A1" display="Index" xr:uid="{5C755ABF-75F6-4B27-AF37-B540D0AB2250}"/>
  </hyperlinks>
  <pageMargins left="0.70866141732283472" right="0.70866141732283472" top="0.74803149606299213" bottom="0.74803149606299213" header="0.31496062992125984" footer="0.31496062992125984"/>
  <pageSetup paperSize="9" scale="82"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6">
    <tabColor theme="4"/>
  </sheetPr>
  <dimension ref="B1:K8"/>
  <sheetViews>
    <sheetView showGridLines="0" workbookViewId="0"/>
  </sheetViews>
  <sheetFormatPr defaultColWidth="9.1796875" defaultRowHeight="10"/>
  <cols>
    <col min="1" max="1" width="9.1796875" style="5" customWidth="1"/>
    <col min="2" max="2" width="9.26953125" style="5" bestFit="1" customWidth="1"/>
    <col min="3" max="3" width="56.81640625" style="5" customWidth="1"/>
    <col min="4" max="9" width="14.26953125" style="5" customWidth="1"/>
    <col min="10" max="16384" width="9.1796875" style="5"/>
  </cols>
  <sheetData>
    <row r="1" spans="2:11" ht="15" customHeight="1"/>
    <row r="2" spans="2:11" ht="10.5">
      <c r="B2" s="450" t="s">
        <v>65</v>
      </c>
      <c r="C2" s="300"/>
      <c r="D2" s="300"/>
      <c r="E2" s="300"/>
      <c r="F2" s="300"/>
      <c r="G2" s="300"/>
      <c r="H2" s="300"/>
      <c r="I2" s="300"/>
      <c r="J2" s="300"/>
      <c r="K2" s="17" t="s">
        <v>157</v>
      </c>
    </row>
    <row r="4" spans="2:11">
      <c r="B4" s="81"/>
      <c r="C4" s="81"/>
      <c r="D4" s="870" t="s">
        <v>1009</v>
      </c>
      <c r="E4" s="871"/>
      <c r="F4" s="871"/>
      <c r="G4" s="871"/>
      <c r="H4" s="871"/>
      <c r="I4" s="872"/>
    </row>
    <row r="5" spans="2:11">
      <c r="B5" s="118"/>
      <c r="C5" s="119"/>
      <c r="D5" s="100" t="s">
        <v>1010</v>
      </c>
      <c r="E5" s="122" t="s">
        <v>1011</v>
      </c>
      <c r="F5" s="100" t="s">
        <v>1012</v>
      </c>
      <c r="G5" s="100" t="s">
        <v>1013</v>
      </c>
      <c r="H5" s="100" t="s">
        <v>1014</v>
      </c>
      <c r="I5" s="123" t="s">
        <v>234</v>
      </c>
    </row>
    <row r="6" spans="2:11" ht="10.5">
      <c r="B6" s="82">
        <v>1</v>
      </c>
      <c r="C6" s="120" t="s">
        <v>979</v>
      </c>
      <c r="D6" s="466">
        <v>44057950925</v>
      </c>
      <c r="E6" s="466">
        <v>262798618230</v>
      </c>
      <c r="F6" s="466">
        <v>409814559899</v>
      </c>
      <c r="G6" s="466">
        <v>1095032625170</v>
      </c>
      <c r="H6" s="121">
        <v>0</v>
      </c>
      <c r="I6" s="467">
        <v>1811703754224</v>
      </c>
    </row>
    <row r="7" spans="2:11" ht="10.5">
      <c r="B7" s="82">
        <v>2</v>
      </c>
      <c r="C7" s="83" t="s">
        <v>994</v>
      </c>
      <c r="D7" s="121">
        <v>0</v>
      </c>
      <c r="E7" s="466">
        <v>94123493794</v>
      </c>
      <c r="F7" s="466">
        <v>22337946230</v>
      </c>
      <c r="G7" s="466">
        <v>0</v>
      </c>
      <c r="H7" s="121">
        <v>0</v>
      </c>
      <c r="I7" s="467">
        <v>116461440024</v>
      </c>
    </row>
    <row r="8" spans="2:11" ht="10.5">
      <c r="B8" s="181">
        <v>3</v>
      </c>
      <c r="C8" s="182" t="s">
        <v>234</v>
      </c>
      <c r="D8" s="467">
        <f t="shared" ref="D8:I8" si="0">SUM(D6:D7)</f>
        <v>44057950925</v>
      </c>
      <c r="E8" s="467">
        <f t="shared" si="0"/>
        <v>356922112024</v>
      </c>
      <c r="F8" s="467">
        <f t="shared" si="0"/>
        <v>432152506129</v>
      </c>
      <c r="G8" s="467">
        <f t="shared" si="0"/>
        <v>1095032625170</v>
      </c>
      <c r="H8" s="124">
        <f t="shared" si="0"/>
        <v>0</v>
      </c>
      <c r="I8" s="467">
        <f t="shared" si="0"/>
        <v>1928165194248</v>
      </c>
    </row>
  </sheetData>
  <mergeCells count="1">
    <mergeCell ref="D4:I4"/>
  </mergeCells>
  <hyperlinks>
    <hyperlink ref="K2" location="Index!A1" display="Index" xr:uid="{00000000-0004-0000-1300-000000000000}"/>
  </hyperlink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3">
    <tabColor theme="4"/>
  </sheetPr>
  <dimension ref="B1:F10"/>
  <sheetViews>
    <sheetView showGridLines="0" workbookViewId="0"/>
  </sheetViews>
  <sheetFormatPr defaultColWidth="9.1796875" defaultRowHeight="10"/>
  <cols>
    <col min="1" max="1" width="9.1796875" style="5" customWidth="1"/>
    <col min="2" max="2" width="9.26953125" style="5" bestFit="1" customWidth="1"/>
    <col min="3" max="3" width="56.81640625" style="5" customWidth="1"/>
    <col min="4" max="4" width="33.26953125" style="5" customWidth="1"/>
    <col min="5" max="16384" width="9.1796875" style="5"/>
  </cols>
  <sheetData>
    <row r="1" spans="2:6" ht="15" customHeight="1"/>
    <row r="2" spans="2:6" ht="10.5">
      <c r="B2" s="450" t="s">
        <v>67</v>
      </c>
      <c r="C2" s="300"/>
      <c r="D2" s="300"/>
      <c r="E2" s="300"/>
      <c r="F2" s="17" t="s">
        <v>157</v>
      </c>
    </row>
    <row r="4" spans="2:6">
      <c r="D4" s="22" t="s">
        <v>1015</v>
      </c>
    </row>
    <row r="5" spans="2:6" ht="10.5">
      <c r="B5" s="31" t="s">
        <v>601</v>
      </c>
      <c r="C5" s="104" t="s">
        <v>1016</v>
      </c>
      <c r="D5" s="371">
        <v>36466</v>
      </c>
    </row>
    <row r="6" spans="2:6">
      <c r="B6" s="14" t="s">
        <v>623</v>
      </c>
      <c r="C6" s="24" t="s">
        <v>1017</v>
      </c>
      <c r="D6" s="370">
        <v>3998</v>
      </c>
    </row>
    <row r="7" spans="2:6">
      <c r="B7" s="14" t="s">
        <v>981</v>
      </c>
      <c r="C7" s="24" t="s">
        <v>1018</v>
      </c>
      <c r="D7" s="370">
        <v>-1534</v>
      </c>
    </row>
    <row r="8" spans="2:6">
      <c r="B8" s="14" t="s">
        <v>983</v>
      </c>
      <c r="C8" s="23" t="s">
        <v>1019</v>
      </c>
      <c r="D8" s="369">
        <v>-787</v>
      </c>
    </row>
    <row r="9" spans="2:6">
      <c r="B9" s="14" t="s">
        <v>985</v>
      </c>
      <c r="C9" s="23" t="s">
        <v>1020</v>
      </c>
      <c r="D9" s="370">
        <v>-2869</v>
      </c>
    </row>
    <row r="10" spans="2:6" ht="10.5">
      <c r="B10" s="31" t="s">
        <v>987</v>
      </c>
      <c r="C10" s="104" t="s">
        <v>1021</v>
      </c>
      <c r="D10" s="371">
        <v>35275</v>
      </c>
    </row>
  </sheetData>
  <hyperlinks>
    <hyperlink ref="F2" location="Index!A1" display="Index" xr:uid="{00000000-0004-0000-1000-000000000000}"/>
  </hyperlinks>
  <pageMargins left="0.7" right="0.7" top="0.75" bottom="0.75" header="0.3" footer="0.3"/>
  <ignoredErrors>
    <ignoredError sqref="B5:B10"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5">
    <tabColor theme="4"/>
  </sheetPr>
  <dimension ref="B2:M18"/>
  <sheetViews>
    <sheetView showGridLines="0" workbookViewId="0"/>
  </sheetViews>
  <sheetFormatPr defaultColWidth="9.1796875" defaultRowHeight="10"/>
  <cols>
    <col min="1" max="1" width="9.1796875" style="5" customWidth="1"/>
    <col min="2" max="2" width="6.1796875" style="5" customWidth="1"/>
    <col min="3" max="3" width="45.1796875" style="5" bestFit="1" customWidth="1"/>
    <col min="4" max="4" width="14.26953125" style="5" customWidth="1"/>
    <col min="5" max="6" width="21.453125" style="5" customWidth="1"/>
    <col min="7" max="8" width="14.26953125" style="5" customWidth="1"/>
    <col min="9" max="9" width="13.81640625" style="5" customWidth="1"/>
    <col min="10" max="10" width="9.1796875" style="5"/>
    <col min="11" max="11" width="13" style="5" customWidth="1"/>
    <col min="12" max="16384" width="9.1796875" style="5"/>
  </cols>
  <sheetData>
    <row r="2" spans="2:13" ht="10.5">
      <c r="B2" s="296" t="s">
        <v>69</v>
      </c>
      <c r="C2" s="300"/>
      <c r="D2" s="300"/>
      <c r="E2" s="300"/>
      <c r="F2" s="300"/>
      <c r="G2" s="300"/>
      <c r="H2" s="300"/>
      <c r="I2" s="300"/>
      <c r="J2" s="300"/>
      <c r="K2" s="300"/>
      <c r="L2" s="300"/>
      <c r="M2" s="17" t="s">
        <v>157</v>
      </c>
    </row>
    <row r="4" spans="2:13">
      <c r="D4" s="12" t="s">
        <v>1022</v>
      </c>
      <c r="E4" s="12" t="s">
        <v>1023</v>
      </c>
      <c r="F4" s="12" t="s">
        <v>1024</v>
      </c>
      <c r="G4" s="12" t="s">
        <v>1025</v>
      </c>
      <c r="H4" s="12" t="s">
        <v>1026</v>
      </c>
      <c r="I4" s="14" t="s">
        <v>1027</v>
      </c>
      <c r="J4" s="14" t="s">
        <v>431</v>
      </c>
      <c r="K4" s="14" t="s">
        <v>1028</v>
      </c>
    </row>
    <row r="5" spans="2:13" ht="48" customHeight="1">
      <c r="C5" s="873"/>
      <c r="D5" s="767" t="s">
        <v>1029</v>
      </c>
      <c r="E5" s="767"/>
      <c r="F5" s="767"/>
      <c r="G5" s="767"/>
      <c r="H5" s="767" t="s">
        <v>1030</v>
      </c>
      <c r="I5" s="767"/>
      <c r="J5" s="874" t="s">
        <v>1031</v>
      </c>
      <c r="K5" s="875"/>
    </row>
    <row r="6" spans="2:13" ht="22.5" customHeight="1">
      <c r="C6" s="873"/>
      <c r="D6" s="767" t="s">
        <v>1032</v>
      </c>
      <c r="E6" s="875" t="s">
        <v>1033</v>
      </c>
      <c r="F6" s="875"/>
      <c r="G6" s="875"/>
      <c r="H6" s="767" t="s">
        <v>972</v>
      </c>
      <c r="I6" s="767" t="s">
        <v>973</v>
      </c>
      <c r="J6" s="876"/>
      <c r="K6" s="867" t="s">
        <v>1034</v>
      </c>
    </row>
    <row r="7" spans="2:13" ht="87" customHeight="1">
      <c r="C7" s="105"/>
      <c r="D7" s="767"/>
      <c r="E7" s="128"/>
      <c r="F7" s="126" t="s">
        <v>1035</v>
      </c>
      <c r="G7" s="126" t="s">
        <v>1036</v>
      </c>
      <c r="H7" s="767"/>
      <c r="I7" s="767"/>
      <c r="J7" s="741"/>
      <c r="K7" s="741"/>
    </row>
    <row r="8" spans="2:13" ht="12.5">
      <c r="B8" s="186" t="s">
        <v>977</v>
      </c>
      <c r="C8" s="106" t="s">
        <v>978</v>
      </c>
      <c r="D8" s="234">
        <v>0</v>
      </c>
      <c r="E8" s="234">
        <v>0</v>
      </c>
      <c r="F8" s="234">
        <v>0</v>
      </c>
      <c r="G8" s="234">
        <v>0</v>
      </c>
      <c r="H8" s="234">
        <v>0</v>
      </c>
      <c r="I8" s="234">
        <v>0</v>
      </c>
      <c r="J8" s="234">
        <v>0</v>
      </c>
      <c r="K8" s="234">
        <v>0</v>
      </c>
    </row>
    <row r="9" spans="2:13" ht="12.5">
      <c r="B9" s="186" t="s">
        <v>601</v>
      </c>
      <c r="C9" s="26" t="s">
        <v>979</v>
      </c>
      <c r="D9" s="234">
        <v>20954704481</v>
      </c>
      <c r="E9" s="234">
        <v>11131312547</v>
      </c>
      <c r="F9" s="234">
        <v>11131312547</v>
      </c>
      <c r="G9" s="234">
        <v>11131312547</v>
      </c>
      <c r="H9" s="235">
        <v>-596404620</v>
      </c>
      <c r="I9" s="235">
        <v>-4107183886</v>
      </c>
      <c r="J9" s="234">
        <v>26461166967</v>
      </c>
      <c r="K9" s="234">
        <v>6894905798</v>
      </c>
    </row>
    <row r="10" spans="2:13" ht="11.5">
      <c r="B10" s="187" t="s">
        <v>623</v>
      </c>
      <c r="C10" s="184" t="s">
        <v>980</v>
      </c>
      <c r="D10" s="234">
        <v>0</v>
      </c>
      <c r="E10" s="234">
        <v>0</v>
      </c>
      <c r="F10" s="234">
        <v>0</v>
      </c>
      <c r="G10" s="234">
        <v>0</v>
      </c>
      <c r="H10" s="234">
        <v>0</v>
      </c>
      <c r="I10" s="234">
        <v>0</v>
      </c>
      <c r="J10" s="234">
        <v>0</v>
      </c>
      <c r="K10" s="234">
        <v>0</v>
      </c>
    </row>
    <row r="11" spans="2:13" ht="11.5">
      <c r="B11" s="187" t="s">
        <v>981</v>
      </c>
      <c r="C11" s="184" t="s">
        <v>982</v>
      </c>
      <c r="D11" s="234">
        <v>0</v>
      </c>
      <c r="E11" s="234">
        <v>0</v>
      </c>
      <c r="F11" s="234">
        <v>0</v>
      </c>
      <c r="G11" s="234">
        <v>0</v>
      </c>
      <c r="H11" s="234">
        <v>0</v>
      </c>
      <c r="I11" s="234">
        <v>0</v>
      </c>
      <c r="J11" s="234">
        <v>0</v>
      </c>
      <c r="K11" s="234">
        <v>0</v>
      </c>
    </row>
    <row r="12" spans="2:13" ht="11.5">
      <c r="B12" s="187" t="s">
        <v>983</v>
      </c>
      <c r="C12" s="184" t="s">
        <v>984</v>
      </c>
      <c r="D12" s="234">
        <v>0</v>
      </c>
      <c r="E12" s="234">
        <v>0</v>
      </c>
      <c r="F12" s="234">
        <v>0</v>
      </c>
      <c r="G12" s="234">
        <v>0</v>
      </c>
      <c r="H12" s="234">
        <v>0</v>
      </c>
      <c r="I12" s="234">
        <v>0</v>
      </c>
      <c r="J12" s="234">
        <v>0</v>
      </c>
      <c r="K12" s="234">
        <v>0</v>
      </c>
    </row>
    <row r="13" spans="2:13" ht="11.5">
      <c r="B13" s="187" t="s">
        <v>985</v>
      </c>
      <c r="C13" s="184" t="s">
        <v>986</v>
      </c>
      <c r="D13" s="234">
        <v>0</v>
      </c>
      <c r="E13" s="234">
        <v>0</v>
      </c>
      <c r="F13" s="234">
        <v>0</v>
      </c>
      <c r="G13" s="234">
        <v>0</v>
      </c>
      <c r="H13" s="234">
        <v>0</v>
      </c>
      <c r="I13" s="234">
        <v>0</v>
      </c>
      <c r="J13" s="234">
        <v>0</v>
      </c>
      <c r="K13" s="234">
        <v>0</v>
      </c>
    </row>
    <row r="14" spans="2:13" ht="11.5">
      <c r="B14" s="187" t="s">
        <v>987</v>
      </c>
      <c r="C14" s="184" t="s">
        <v>988</v>
      </c>
      <c r="D14" s="234">
        <v>12109073193</v>
      </c>
      <c r="E14" s="234">
        <v>9297125376</v>
      </c>
      <c r="F14" s="234">
        <v>9297125376</v>
      </c>
      <c r="G14" s="234">
        <v>9297125376</v>
      </c>
      <c r="H14" s="235">
        <v>-502559627</v>
      </c>
      <c r="I14" s="235">
        <v>-3710195351</v>
      </c>
      <c r="J14" s="234">
        <v>16821756285</v>
      </c>
      <c r="K14" s="234">
        <v>5520220264</v>
      </c>
    </row>
    <row r="15" spans="2:13" ht="11.5">
      <c r="B15" s="187" t="s">
        <v>989</v>
      </c>
      <c r="C15" s="184" t="s">
        <v>992</v>
      </c>
      <c r="D15" s="234">
        <v>8845631288</v>
      </c>
      <c r="E15" s="234">
        <v>1834187171</v>
      </c>
      <c r="F15" s="234">
        <v>1834187171</v>
      </c>
      <c r="G15" s="234">
        <v>1834187171</v>
      </c>
      <c r="H15" s="235">
        <v>-93844993</v>
      </c>
      <c r="I15" s="235">
        <v>-396988535</v>
      </c>
      <c r="J15" s="234">
        <v>9639410682</v>
      </c>
      <c r="K15" s="234">
        <v>1374685534</v>
      </c>
    </row>
    <row r="16" spans="2:13" ht="12.5">
      <c r="B16" s="186" t="s">
        <v>991</v>
      </c>
      <c r="C16" s="106" t="s">
        <v>994</v>
      </c>
      <c r="D16" s="234">
        <v>0</v>
      </c>
      <c r="E16" s="234">
        <v>0</v>
      </c>
      <c r="F16" s="234">
        <v>0</v>
      </c>
      <c r="G16" s="234">
        <v>0</v>
      </c>
      <c r="H16" s="234">
        <v>0</v>
      </c>
      <c r="I16" s="234">
        <v>0</v>
      </c>
      <c r="J16" s="234">
        <v>0</v>
      </c>
      <c r="K16" s="234">
        <v>0</v>
      </c>
    </row>
    <row r="17" spans="2:11" ht="12.5">
      <c r="B17" s="186" t="s">
        <v>993</v>
      </c>
      <c r="C17" s="106" t="s">
        <v>1037</v>
      </c>
      <c r="D17" s="234">
        <v>0</v>
      </c>
      <c r="E17" s="234">
        <v>0</v>
      </c>
      <c r="F17" s="234">
        <v>0</v>
      </c>
      <c r="G17" s="234">
        <v>0</v>
      </c>
      <c r="H17" s="234">
        <v>0</v>
      </c>
      <c r="I17" s="234">
        <v>0</v>
      </c>
      <c r="J17" s="234">
        <v>0</v>
      </c>
      <c r="K17" s="234">
        <v>0</v>
      </c>
    </row>
    <row r="18" spans="2:11" ht="12.5">
      <c r="B18" s="188">
        <v>100</v>
      </c>
      <c r="C18" s="185" t="s">
        <v>234</v>
      </c>
      <c r="D18" s="236">
        <v>20954704481</v>
      </c>
      <c r="E18" s="236">
        <v>11131312547</v>
      </c>
      <c r="F18" s="236">
        <v>11131312547</v>
      </c>
      <c r="G18" s="236">
        <v>11131312547</v>
      </c>
      <c r="H18" s="236">
        <v>-596404620</v>
      </c>
      <c r="I18" s="236">
        <v>-4107183886</v>
      </c>
      <c r="J18" s="236">
        <v>26461166967</v>
      </c>
      <c r="K18" s="236">
        <v>6894905798</v>
      </c>
    </row>
  </sheetData>
  <mergeCells count="10">
    <mergeCell ref="C5:C6"/>
    <mergeCell ref="D5:G5"/>
    <mergeCell ref="H5:I5"/>
    <mergeCell ref="J5:K5"/>
    <mergeCell ref="D6:D7"/>
    <mergeCell ref="E6:G6"/>
    <mergeCell ref="H6:H7"/>
    <mergeCell ref="I6:I7"/>
    <mergeCell ref="J6:J7"/>
    <mergeCell ref="K6:K7"/>
  </mergeCells>
  <hyperlinks>
    <hyperlink ref="M2" location="Index!A1" display="Index" xr:uid="{00000000-0004-0000-2A00-000000000000}"/>
  </hyperlinks>
  <pageMargins left="0.7" right="0.7" top="0.75" bottom="0.75" header="0.3" footer="0.3"/>
  <pageSetup paperSize="9" orientation="portrait" r:id="rId1"/>
  <ignoredErrors>
    <ignoredError sqref="B8:B18" numberStoredAsText="1"/>
  </ignoredErrors>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7">
    <tabColor theme="4"/>
  </sheetPr>
  <dimension ref="B2:Q32"/>
  <sheetViews>
    <sheetView showGridLines="0" workbookViewId="0"/>
  </sheetViews>
  <sheetFormatPr defaultRowHeight="14.5"/>
  <cols>
    <col min="1" max="1" width="9.1796875" customWidth="1"/>
    <col min="2" max="2" width="5.1796875" customWidth="1"/>
    <col min="3" max="3" width="42.453125" customWidth="1"/>
    <col min="4" max="4" width="14.26953125" customWidth="1"/>
    <col min="5" max="5" width="14.1796875" customWidth="1"/>
    <col min="6" max="15" width="14.26953125" customWidth="1"/>
  </cols>
  <sheetData>
    <row r="2" spans="2:17">
      <c r="B2" s="296" t="s">
        <v>71</v>
      </c>
      <c r="C2" s="299"/>
      <c r="D2" s="300"/>
      <c r="E2" s="300"/>
      <c r="F2" s="300"/>
      <c r="G2" s="300"/>
      <c r="H2" s="300"/>
      <c r="I2" s="300"/>
      <c r="J2" s="300"/>
      <c r="K2" s="300"/>
      <c r="L2" s="300"/>
      <c r="M2" s="299"/>
      <c r="N2" s="300"/>
      <c r="O2" s="300"/>
      <c r="P2" s="299"/>
      <c r="Q2" s="17" t="s">
        <v>157</v>
      </c>
    </row>
    <row r="3" spans="2:17">
      <c r="B3" s="5"/>
      <c r="C3" s="5"/>
      <c r="D3" s="5"/>
      <c r="E3" s="5"/>
      <c r="F3" s="5"/>
      <c r="G3" s="5"/>
      <c r="H3" s="5"/>
      <c r="I3" s="5"/>
      <c r="J3" s="5"/>
      <c r="K3" s="5"/>
      <c r="L3" s="5"/>
      <c r="M3" s="5"/>
      <c r="N3" s="5"/>
      <c r="O3" s="5"/>
    </row>
    <row r="4" spans="2:17" ht="24.75" customHeight="1">
      <c r="B4" s="5"/>
      <c r="C4" s="873"/>
      <c r="D4" s="767" t="s">
        <v>964</v>
      </c>
      <c r="E4" s="767"/>
      <c r="F4" s="767"/>
      <c r="G4" s="767"/>
      <c r="H4" s="767"/>
      <c r="I4" s="767"/>
      <c r="J4" s="767"/>
      <c r="K4" s="767"/>
      <c r="L4" s="767"/>
      <c r="M4" s="767"/>
      <c r="N4" s="767"/>
      <c r="O4" s="767"/>
    </row>
    <row r="5" spans="2:17" ht="15" customHeight="1">
      <c r="B5" s="5"/>
      <c r="C5" s="873"/>
      <c r="D5" s="828" t="s">
        <v>968</v>
      </c>
      <c r="E5" s="869"/>
      <c r="F5" s="829"/>
      <c r="G5" s="875" t="s">
        <v>969</v>
      </c>
      <c r="H5" s="875"/>
      <c r="I5" s="875"/>
      <c r="J5" s="875"/>
      <c r="K5" s="875"/>
      <c r="L5" s="875"/>
      <c r="M5" s="875"/>
      <c r="N5" s="875"/>
      <c r="O5" s="875"/>
    </row>
    <row r="6" spans="2:17" ht="46.5" customHeight="1">
      <c r="B6" s="105"/>
      <c r="C6" s="105"/>
      <c r="D6" s="129"/>
      <c r="E6" s="101" t="s">
        <v>1038</v>
      </c>
      <c r="F6" s="101" t="s">
        <v>1039</v>
      </c>
      <c r="G6" s="102"/>
      <c r="H6" s="101" t="s">
        <v>1040</v>
      </c>
      <c r="I6" s="101" t="s">
        <v>1041</v>
      </c>
      <c r="J6" s="101" t="s">
        <v>1042</v>
      </c>
      <c r="K6" s="101" t="s">
        <v>1043</v>
      </c>
      <c r="L6" s="101" t="s">
        <v>1044</v>
      </c>
      <c r="M6" s="101" t="s">
        <v>1045</v>
      </c>
      <c r="N6" s="101" t="s">
        <v>1046</v>
      </c>
      <c r="O6" s="101" t="s">
        <v>1035</v>
      </c>
    </row>
    <row r="7" spans="2:17">
      <c r="B7" s="14" t="s">
        <v>977</v>
      </c>
      <c r="C7" s="14" t="s">
        <v>978</v>
      </c>
      <c r="D7" s="234">
        <v>162029495606</v>
      </c>
      <c r="E7" s="234">
        <v>162029495606</v>
      </c>
      <c r="F7" s="234">
        <v>0</v>
      </c>
      <c r="G7" s="234">
        <v>0</v>
      </c>
      <c r="H7" s="234">
        <v>0</v>
      </c>
      <c r="I7" s="234">
        <v>0</v>
      </c>
      <c r="J7" s="234">
        <v>0</v>
      </c>
      <c r="K7" s="234">
        <v>0</v>
      </c>
      <c r="L7" s="234">
        <v>0</v>
      </c>
      <c r="M7" s="234">
        <v>0</v>
      </c>
      <c r="N7" s="234">
        <v>0</v>
      </c>
      <c r="O7" s="234">
        <v>0</v>
      </c>
    </row>
    <row r="8" spans="2:17">
      <c r="B8" s="128" t="s">
        <v>601</v>
      </c>
      <c r="C8" s="128" t="s">
        <v>979</v>
      </c>
      <c r="D8" s="234">
        <v>1784632468576</v>
      </c>
      <c r="E8" s="234">
        <v>1779591938609</v>
      </c>
      <c r="F8" s="234">
        <v>5040529967</v>
      </c>
      <c r="G8" s="234">
        <v>39140653819</v>
      </c>
      <c r="H8" s="234">
        <v>32972614678</v>
      </c>
      <c r="I8" s="234">
        <v>1287658139</v>
      </c>
      <c r="J8" s="234">
        <v>1862149593</v>
      </c>
      <c r="K8" s="234">
        <v>2990515642</v>
      </c>
      <c r="L8" s="234">
        <v>23053047</v>
      </c>
      <c r="M8" s="234">
        <v>3521028</v>
      </c>
      <c r="N8" s="234">
        <v>1141692</v>
      </c>
      <c r="O8" s="234">
        <v>39140653819</v>
      </c>
    </row>
    <row r="9" spans="2:17">
      <c r="B9" s="131" t="s">
        <v>623</v>
      </c>
      <c r="C9" s="127" t="s">
        <v>980</v>
      </c>
      <c r="D9" s="234">
        <v>0</v>
      </c>
      <c r="E9" s="234">
        <v>0</v>
      </c>
      <c r="F9" s="234">
        <v>0</v>
      </c>
      <c r="G9" s="234">
        <v>0</v>
      </c>
      <c r="H9" s="234">
        <v>0</v>
      </c>
      <c r="I9" s="234">
        <v>0</v>
      </c>
      <c r="J9" s="234">
        <v>0</v>
      </c>
      <c r="K9" s="234">
        <v>0</v>
      </c>
      <c r="L9" s="234">
        <v>0</v>
      </c>
      <c r="M9" s="234">
        <v>0</v>
      </c>
      <c r="N9" s="234">
        <v>0</v>
      </c>
      <c r="O9" s="234">
        <v>0</v>
      </c>
    </row>
    <row r="10" spans="2:17">
      <c r="B10" s="131" t="s">
        <v>981</v>
      </c>
      <c r="C10" s="127" t="s">
        <v>982</v>
      </c>
      <c r="D10" s="234">
        <v>14132448393</v>
      </c>
      <c r="E10" s="234">
        <v>14132448393</v>
      </c>
      <c r="F10" s="234">
        <v>0</v>
      </c>
      <c r="G10" s="234">
        <v>0</v>
      </c>
      <c r="H10" s="234">
        <v>0</v>
      </c>
      <c r="I10" s="234">
        <v>0</v>
      </c>
      <c r="J10" s="234">
        <v>0</v>
      </c>
      <c r="K10" s="234">
        <v>0</v>
      </c>
      <c r="L10" s="234">
        <v>0</v>
      </c>
      <c r="M10" s="234">
        <v>0</v>
      </c>
      <c r="N10" s="234">
        <v>0</v>
      </c>
      <c r="O10" s="234">
        <v>0</v>
      </c>
    </row>
    <row r="11" spans="2:17">
      <c r="B11" s="131" t="s">
        <v>983</v>
      </c>
      <c r="C11" s="127" t="s">
        <v>984</v>
      </c>
      <c r="D11" s="234">
        <v>1818298626</v>
      </c>
      <c r="E11" s="234">
        <v>1818298626</v>
      </c>
      <c r="F11" s="234">
        <v>0</v>
      </c>
      <c r="G11" s="234">
        <v>0</v>
      </c>
      <c r="H11" s="234">
        <v>0</v>
      </c>
      <c r="I11" s="234">
        <v>0</v>
      </c>
      <c r="J11" s="234">
        <v>0</v>
      </c>
      <c r="K11" s="234">
        <v>0</v>
      </c>
      <c r="L11" s="234">
        <v>0</v>
      </c>
      <c r="M11" s="234">
        <v>0</v>
      </c>
      <c r="N11" s="234">
        <v>0</v>
      </c>
      <c r="O11" s="234">
        <v>0</v>
      </c>
    </row>
    <row r="12" spans="2:17">
      <c r="B12" s="131" t="s">
        <v>985</v>
      </c>
      <c r="C12" s="127" t="s">
        <v>986</v>
      </c>
      <c r="D12" s="234">
        <v>356371</v>
      </c>
      <c r="E12" s="234">
        <v>356371</v>
      </c>
      <c r="F12" s="234">
        <v>0</v>
      </c>
      <c r="G12" s="234">
        <v>0</v>
      </c>
      <c r="H12" s="234">
        <v>0</v>
      </c>
      <c r="I12" s="234">
        <v>0</v>
      </c>
      <c r="J12" s="234">
        <v>0</v>
      </c>
      <c r="K12" s="234">
        <v>0</v>
      </c>
      <c r="L12" s="234">
        <v>0</v>
      </c>
      <c r="M12" s="234">
        <v>0</v>
      </c>
      <c r="N12" s="234">
        <v>0</v>
      </c>
      <c r="O12" s="234">
        <v>0</v>
      </c>
    </row>
    <row r="13" spans="2:17">
      <c r="B13" s="131" t="s">
        <v>987</v>
      </c>
      <c r="C13" s="127" t="s">
        <v>988</v>
      </c>
      <c r="D13" s="234">
        <v>885894210573</v>
      </c>
      <c r="E13" s="234">
        <v>884672238312</v>
      </c>
      <c r="F13" s="234">
        <v>1221972261</v>
      </c>
      <c r="G13" s="234">
        <v>33388329243</v>
      </c>
      <c r="H13" s="234">
        <v>29365734729</v>
      </c>
      <c r="I13" s="234">
        <v>433540233</v>
      </c>
      <c r="J13" s="234">
        <v>942933951</v>
      </c>
      <c r="K13" s="234">
        <v>2641534450</v>
      </c>
      <c r="L13" s="234">
        <v>4585880</v>
      </c>
      <c r="M13" s="234">
        <v>0</v>
      </c>
      <c r="N13" s="234">
        <v>0</v>
      </c>
      <c r="O13" s="234">
        <v>33388329243</v>
      </c>
    </row>
    <row r="14" spans="2:17">
      <c r="B14" s="131" t="s">
        <v>989</v>
      </c>
      <c r="C14" s="130" t="s">
        <v>1047</v>
      </c>
      <c r="D14" s="234">
        <v>384642195743</v>
      </c>
      <c r="E14" s="234">
        <v>383422119217</v>
      </c>
      <c r="F14" s="234">
        <v>1220076526</v>
      </c>
      <c r="G14" s="234">
        <v>19425700657</v>
      </c>
      <c r="H14" s="234">
        <v>15545873786</v>
      </c>
      <c r="I14" s="234">
        <v>342967338</v>
      </c>
      <c r="J14" s="234">
        <v>942660933</v>
      </c>
      <c r="K14" s="234">
        <v>2589612720</v>
      </c>
      <c r="L14" s="234">
        <v>4585880</v>
      </c>
      <c r="M14" s="234">
        <v>0</v>
      </c>
      <c r="N14" s="234">
        <v>0</v>
      </c>
      <c r="O14" s="234">
        <v>19425700657</v>
      </c>
    </row>
    <row r="15" spans="2:17">
      <c r="B15" s="131" t="s">
        <v>991</v>
      </c>
      <c r="C15" s="127" t="s">
        <v>992</v>
      </c>
      <c r="D15" s="234">
        <v>882787154613</v>
      </c>
      <c r="E15" s="234">
        <v>878968596907</v>
      </c>
      <c r="F15" s="234">
        <v>3818557706</v>
      </c>
      <c r="G15" s="234">
        <v>5752324576</v>
      </c>
      <c r="H15" s="234">
        <v>3606879949</v>
      </c>
      <c r="I15" s="234">
        <v>854117906</v>
      </c>
      <c r="J15" s="234">
        <v>919215642</v>
      </c>
      <c r="K15" s="234">
        <v>348981192</v>
      </c>
      <c r="L15" s="234">
        <v>18467167</v>
      </c>
      <c r="M15" s="234">
        <v>3521028</v>
      </c>
      <c r="N15" s="234">
        <v>1141692</v>
      </c>
      <c r="O15" s="234">
        <v>5752324576</v>
      </c>
    </row>
    <row r="16" spans="2:17">
      <c r="B16" s="14" t="s">
        <v>993</v>
      </c>
      <c r="C16" s="14" t="s">
        <v>994</v>
      </c>
      <c r="D16" s="234">
        <v>117852923775</v>
      </c>
      <c r="E16" s="234">
        <v>117852923775</v>
      </c>
      <c r="F16" s="234">
        <v>0</v>
      </c>
      <c r="G16" s="234">
        <v>0</v>
      </c>
      <c r="H16" s="234">
        <v>0</v>
      </c>
      <c r="I16" s="234">
        <v>0</v>
      </c>
      <c r="J16" s="234">
        <v>0</v>
      </c>
      <c r="K16" s="234">
        <v>0</v>
      </c>
      <c r="L16" s="234">
        <v>0</v>
      </c>
      <c r="M16" s="234">
        <v>0</v>
      </c>
      <c r="N16" s="234">
        <v>0</v>
      </c>
      <c r="O16" s="234">
        <v>0</v>
      </c>
    </row>
    <row r="17" spans="2:15">
      <c r="B17" s="131" t="s">
        <v>995</v>
      </c>
      <c r="C17" s="127" t="s">
        <v>980</v>
      </c>
      <c r="D17" s="234">
        <v>0</v>
      </c>
      <c r="E17" s="234">
        <v>0</v>
      </c>
      <c r="F17" s="234">
        <v>0</v>
      </c>
      <c r="G17" s="234">
        <v>0</v>
      </c>
      <c r="H17" s="234">
        <v>0</v>
      </c>
      <c r="I17" s="234">
        <v>0</v>
      </c>
      <c r="J17" s="234">
        <v>0</v>
      </c>
      <c r="K17" s="234">
        <v>0</v>
      </c>
      <c r="L17" s="234">
        <v>0</v>
      </c>
      <c r="M17" s="234">
        <v>0</v>
      </c>
      <c r="N17" s="234">
        <v>0</v>
      </c>
      <c r="O17" s="234">
        <v>0</v>
      </c>
    </row>
    <row r="18" spans="2:15">
      <c r="B18" s="131" t="s">
        <v>996</v>
      </c>
      <c r="C18" s="127" t="s">
        <v>982</v>
      </c>
      <c r="D18" s="234">
        <v>116488105830</v>
      </c>
      <c r="E18" s="234">
        <v>116488105830</v>
      </c>
      <c r="F18" s="234">
        <v>0</v>
      </c>
      <c r="G18" s="234">
        <v>0</v>
      </c>
      <c r="H18" s="234">
        <v>0</v>
      </c>
      <c r="I18" s="234">
        <v>0</v>
      </c>
      <c r="J18" s="234">
        <v>0</v>
      </c>
      <c r="K18" s="234">
        <v>0</v>
      </c>
      <c r="L18" s="234">
        <v>0</v>
      </c>
      <c r="M18" s="234">
        <v>0</v>
      </c>
      <c r="N18" s="234">
        <v>0</v>
      </c>
      <c r="O18" s="234">
        <v>0</v>
      </c>
    </row>
    <row r="19" spans="2:15">
      <c r="B19" s="131" t="s">
        <v>997</v>
      </c>
      <c r="C19" s="127" t="s">
        <v>984</v>
      </c>
      <c r="D19" s="234">
        <v>97768408</v>
      </c>
      <c r="E19" s="234">
        <v>97768408</v>
      </c>
      <c r="F19" s="234">
        <v>0</v>
      </c>
      <c r="G19" s="234">
        <v>0</v>
      </c>
      <c r="H19" s="234">
        <v>0</v>
      </c>
      <c r="I19" s="234">
        <v>0</v>
      </c>
      <c r="J19" s="234">
        <v>0</v>
      </c>
      <c r="K19" s="234">
        <v>0</v>
      </c>
      <c r="L19" s="234">
        <v>0</v>
      </c>
      <c r="M19" s="234">
        <v>0</v>
      </c>
      <c r="N19" s="234">
        <v>0</v>
      </c>
      <c r="O19" s="234">
        <v>0</v>
      </c>
    </row>
    <row r="20" spans="2:15">
      <c r="B20" s="131" t="s">
        <v>998</v>
      </c>
      <c r="C20" s="127" t="s">
        <v>986</v>
      </c>
      <c r="D20" s="234">
        <v>0</v>
      </c>
      <c r="E20" s="234">
        <v>0</v>
      </c>
      <c r="F20" s="234">
        <v>0</v>
      </c>
      <c r="G20" s="234">
        <v>0</v>
      </c>
      <c r="H20" s="234">
        <v>0</v>
      </c>
      <c r="I20" s="234">
        <v>0</v>
      </c>
      <c r="J20" s="234">
        <v>0</v>
      </c>
      <c r="K20" s="234">
        <v>0</v>
      </c>
      <c r="L20" s="234">
        <v>0</v>
      </c>
      <c r="M20" s="234">
        <v>0</v>
      </c>
      <c r="N20" s="234">
        <v>0</v>
      </c>
      <c r="O20" s="234">
        <v>0</v>
      </c>
    </row>
    <row r="21" spans="2:15">
      <c r="B21" s="131" t="s">
        <v>999</v>
      </c>
      <c r="C21" s="127" t="s">
        <v>988</v>
      </c>
      <c r="D21" s="234">
        <v>1267049537</v>
      </c>
      <c r="E21" s="234">
        <v>1267049537</v>
      </c>
      <c r="F21" s="234">
        <v>0</v>
      </c>
      <c r="G21" s="234">
        <v>0</v>
      </c>
      <c r="H21" s="234">
        <v>0</v>
      </c>
      <c r="I21" s="234">
        <v>0</v>
      </c>
      <c r="J21" s="234">
        <v>0</v>
      </c>
      <c r="K21" s="234">
        <v>0</v>
      </c>
      <c r="L21" s="234">
        <v>0</v>
      </c>
      <c r="M21" s="234">
        <v>0</v>
      </c>
      <c r="N21" s="234">
        <v>0</v>
      </c>
      <c r="O21" s="234">
        <v>0</v>
      </c>
    </row>
    <row r="22" spans="2:15">
      <c r="B22" s="14" t="s">
        <v>1000</v>
      </c>
      <c r="C22" s="14" t="s">
        <v>1001</v>
      </c>
      <c r="D22" s="234">
        <v>291150778669</v>
      </c>
      <c r="E22" s="132"/>
      <c r="F22" s="132"/>
      <c r="G22" s="234">
        <v>1428497731</v>
      </c>
      <c r="H22" s="132"/>
      <c r="I22" s="132"/>
      <c r="J22" s="132"/>
      <c r="K22" s="132"/>
      <c r="L22" s="132"/>
      <c r="M22" s="132"/>
      <c r="N22" s="132"/>
      <c r="O22" s="234">
        <v>1428497731</v>
      </c>
    </row>
    <row r="23" spans="2:15">
      <c r="B23" s="131" t="s">
        <v>1002</v>
      </c>
      <c r="C23" s="127" t="s">
        <v>980</v>
      </c>
      <c r="D23" s="234">
        <v>0</v>
      </c>
      <c r="E23" s="132"/>
      <c r="F23" s="132"/>
      <c r="G23" s="234">
        <v>0</v>
      </c>
      <c r="H23" s="132"/>
      <c r="I23" s="132"/>
      <c r="J23" s="132"/>
      <c r="K23" s="132"/>
      <c r="L23" s="132"/>
      <c r="M23" s="132"/>
      <c r="N23" s="132"/>
      <c r="O23" s="234">
        <v>0</v>
      </c>
    </row>
    <row r="24" spans="2:15">
      <c r="B24" s="131" t="s">
        <v>1003</v>
      </c>
      <c r="C24" s="127" t="s">
        <v>982</v>
      </c>
      <c r="D24" s="234">
        <v>14440174269</v>
      </c>
      <c r="E24" s="132"/>
      <c r="F24" s="132"/>
      <c r="G24" s="234">
        <v>0</v>
      </c>
      <c r="H24" s="132"/>
      <c r="I24" s="132"/>
      <c r="J24" s="132"/>
      <c r="K24" s="132"/>
      <c r="L24" s="132"/>
      <c r="M24" s="132"/>
      <c r="N24" s="132"/>
      <c r="O24" s="234">
        <v>0</v>
      </c>
    </row>
    <row r="25" spans="2:15">
      <c r="B25" s="131" t="s">
        <v>1004</v>
      </c>
      <c r="C25" s="127" t="s">
        <v>984</v>
      </c>
      <c r="D25" s="234">
        <v>20178551</v>
      </c>
      <c r="E25" s="132"/>
      <c r="F25" s="132"/>
      <c r="G25" s="234">
        <v>0</v>
      </c>
      <c r="H25" s="132"/>
      <c r="I25" s="132"/>
      <c r="J25" s="132"/>
      <c r="K25" s="132"/>
      <c r="L25" s="132"/>
      <c r="M25" s="132"/>
      <c r="N25" s="132"/>
      <c r="O25" s="234">
        <v>0</v>
      </c>
    </row>
    <row r="26" spans="2:15">
      <c r="B26" s="131" t="s">
        <v>1005</v>
      </c>
      <c r="C26" s="127" t="s">
        <v>986</v>
      </c>
      <c r="D26" s="234">
        <v>449347</v>
      </c>
      <c r="E26" s="132"/>
      <c r="F26" s="132"/>
      <c r="G26" s="234">
        <v>0</v>
      </c>
      <c r="H26" s="132"/>
      <c r="I26" s="132"/>
      <c r="J26" s="132"/>
      <c r="K26" s="132"/>
      <c r="L26" s="132"/>
      <c r="M26" s="132"/>
      <c r="N26" s="132"/>
      <c r="O26" s="234">
        <v>0</v>
      </c>
    </row>
    <row r="27" spans="2:15">
      <c r="B27" s="131" t="s">
        <v>1006</v>
      </c>
      <c r="C27" s="127" t="s">
        <v>988</v>
      </c>
      <c r="D27" s="234">
        <v>231734950457</v>
      </c>
      <c r="E27" s="132"/>
      <c r="F27" s="132"/>
      <c r="G27" s="234">
        <v>1343210180</v>
      </c>
      <c r="H27" s="132"/>
      <c r="I27" s="132"/>
      <c r="J27" s="132"/>
      <c r="K27" s="132"/>
      <c r="L27" s="132"/>
      <c r="M27" s="132"/>
      <c r="N27" s="132"/>
      <c r="O27" s="234">
        <v>1343210180</v>
      </c>
    </row>
    <row r="28" spans="2:15">
      <c r="B28" s="131" t="s">
        <v>1007</v>
      </c>
      <c r="C28" s="127" t="s">
        <v>992</v>
      </c>
      <c r="D28" s="234">
        <v>44955026045</v>
      </c>
      <c r="E28" s="132"/>
      <c r="F28" s="132"/>
      <c r="G28" s="234">
        <v>85287551</v>
      </c>
      <c r="H28" s="132"/>
      <c r="I28" s="132"/>
      <c r="J28" s="132"/>
      <c r="K28" s="132"/>
      <c r="L28" s="132"/>
      <c r="M28" s="132"/>
      <c r="N28" s="132"/>
      <c r="O28" s="234">
        <v>85287551</v>
      </c>
    </row>
    <row r="29" spans="2:15">
      <c r="B29" s="31" t="s">
        <v>1008</v>
      </c>
      <c r="C29" s="31" t="s">
        <v>234</v>
      </c>
      <c r="D29" s="237">
        <v>2355665666626</v>
      </c>
      <c r="E29" s="237">
        <v>2059474357990</v>
      </c>
      <c r="F29" s="237">
        <v>5040529967</v>
      </c>
      <c r="G29" s="237">
        <v>40569151550</v>
      </c>
      <c r="H29" s="237">
        <v>32972614678</v>
      </c>
      <c r="I29" s="237">
        <v>1287658139</v>
      </c>
      <c r="J29" s="237">
        <v>1862149593</v>
      </c>
      <c r="K29" s="237">
        <v>2990515642</v>
      </c>
      <c r="L29" s="237">
        <v>23053047</v>
      </c>
      <c r="M29" s="237">
        <v>3521028</v>
      </c>
      <c r="N29" s="237">
        <v>1141692</v>
      </c>
      <c r="O29" s="237">
        <v>40569151550</v>
      </c>
    </row>
    <row r="30" spans="2:15">
      <c r="B30" s="5"/>
      <c r="C30" s="5"/>
      <c r="D30" s="5"/>
      <c r="E30" s="5"/>
      <c r="F30" s="5"/>
      <c r="G30" s="5"/>
      <c r="H30" s="5"/>
      <c r="I30" s="5"/>
      <c r="J30" s="5"/>
      <c r="K30" s="5"/>
      <c r="L30" s="5"/>
      <c r="M30" s="5"/>
      <c r="N30" s="5"/>
      <c r="O30" s="5"/>
    </row>
    <row r="31" spans="2:15">
      <c r="B31" s="5"/>
      <c r="C31" s="5"/>
      <c r="D31" s="5"/>
      <c r="E31" s="5"/>
      <c r="F31" s="5"/>
      <c r="G31" s="5"/>
      <c r="H31" s="5"/>
      <c r="I31" s="5"/>
      <c r="J31" s="5"/>
      <c r="K31" s="5"/>
      <c r="L31" s="5"/>
      <c r="M31" s="5"/>
      <c r="N31" s="5"/>
      <c r="O31" s="5"/>
    </row>
    <row r="32" spans="2:15">
      <c r="B32" s="5"/>
      <c r="C32" s="5"/>
      <c r="D32" s="5"/>
      <c r="E32" s="5"/>
      <c r="F32" s="5"/>
      <c r="G32" s="5"/>
      <c r="H32" s="5"/>
      <c r="I32" s="5"/>
      <c r="J32" s="5"/>
      <c r="K32" s="5"/>
      <c r="L32" s="5"/>
      <c r="M32" s="5"/>
      <c r="N32" s="5"/>
      <c r="O32" s="5"/>
    </row>
  </sheetData>
  <mergeCells count="4">
    <mergeCell ref="D5:F5"/>
    <mergeCell ref="G5:O5"/>
    <mergeCell ref="D4:O4"/>
    <mergeCell ref="C4:C5"/>
  </mergeCells>
  <hyperlinks>
    <hyperlink ref="Q2" location="Index!A1" display="Index" xr:uid="{00000000-0004-0000-2B00-000000000000}"/>
  </hyperlinks>
  <pageMargins left="0.7" right="0.7" top="0.75" bottom="0.75" header="0.3" footer="0.3"/>
  <pageSetup paperSize="9" orientation="portrait" r:id="rId1"/>
  <ignoredErrors>
    <ignoredError sqref="B7:B29" numberStoredAsText="1"/>
  </ignoredError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8270D-E5C5-4FD1-B878-1E102196979B}">
  <sheetPr codeName="Sheet30">
    <tabColor theme="4"/>
  </sheetPr>
  <dimension ref="B1:K27"/>
  <sheetViews>
    <sheetView showGridLines="0" workbookViewId="0"/>
  </sheetViews>
  <sheetFormatPr defaultColWidth="9.1796875" defaultRowHeight="14.5"/>
  <cols>
    <col min="1" max="1" width="9.1796875" customWidth="1"/>
    <col min="2" max="2" width="4.81640625" customWidth="1"/>
    <col min="3" max="3" width="32.7265625" customWidth="1"/>
    <col min="4" max="4" width="14.1796875" customWidth="1"/>
    <col min="5" max="9" width="14.26953125" customWidth="1"/>
  </cols>
  <sheetData>
    <row r="1" spans="2:11">
      <c r="B1" s="5"/>
      <c r="C1" s="5"/>
      <c r="D1" s="5"/>
      <c r="E1" s="5"/>
      <c r="F1" s="5"/>
      <c r="G1" s="5"/>
      <c r="H1" s="5"/>
      <c r="I1" s="5"/>
    </row>
    <row r="2" spans="2:11">
      <c r="B2" s="298" t="s">
        <v>73</v>
      </c>
      <c r="C2" s="300"/>
      <c r="D2" s="300"/>
      <c r="E2" s="300"/>
      <c r="F2" s="300"/>
      <c r="G2" s="300"/>
      <c r="H2" s="300"/>
      <c r="I2" s="300"/>
      <c r="J2" s="299"/>
      <c r="K2" s="17" t="s">
        <v>157</v>
      </c>
    </row>
    <row r="3" spans="2:11">
      <c r="B3" s="7"/>
      <c r="C3" s="5"/>
      <c r="D3" s="5"/>
      <c r="E3" s="879"/>
      <c r="F3" s="879"/>
      <c r="G3" s="5"/>
      <c r="H3" s="5"/>
      <c r="I3" s="5"/>
    </row>
    <row r="4" spans="2:11">
      <c r="B4" s="183"/>
      <c r="C4" s="216"/>
      <c r="D4" s="767" t="s">
        <v>1048</v>
      </c>
      <c r="E4" s="767"/>
      <c r="F4" s="767"/>
      <c r="G4" s="767"/>
      <c r="H4" s="767" t="s">
        <v>1049</v>
      </c>
      <c r="I4" s="767" t="s">
        <v>1050</v>
      </c>
    </row>
    <row r="5" spans="2:11" ht="15.75" customHeight="1">
      <c r="B5" s="183"/>
      <c r="C5" s="216"/>
      <c r="D5" s="221"/>
      <c r="E5" s="880" t="s">
        <v>1051</v>
      </c>
      <c r="F5" s="881"/>
      <c r="G5" s="877" t="s">
        <v>1052</v>
      </c>
      <c r="H5" s="767"/>
      <c r="I5" s="767"/>
    </row>
    <row r="6" spans="2:11" ht="15.75" customHeight="1">
      <c r="B6" s="183"/>
      <c r="C6" s="216"/>
      <c r="D6" s="218"/>
      <c r="E6" s="882"/>
      <c r="F6" s="878" t="s">
        <v>1035</v>
      </c>
      <c r="G6" s="878"/>
      <c r="H6" s="767"/>
      <c r="I6" s="767"/>
    </row>
    <row r="7" spans="2:11" ht="22.5" customHeight="1">
      <c r="B7" s="183"/>
      <c r="C7" s="217"/>
      <c r="D7" s="215"/>
      <c r="E7" s="882"/>
      <c r="F7" s="878"/>
      <c r="G7" s="878"/>
      <c r="H7" s="767"/>
      <c r="I7" s="767"/>
    </row>
    <row r="8" spans="2:11" ht="22.5" customHeight="1">
      <c r="B8" s="207" t="s">
        <v>601</v>
      </c>
      <c r="C8" s="80" t="s">
        <v>1053</v>
      </c>
      <c r="D8" s="234">
        <v>104816549564</v>
      </c>
      <c r="E8" s="451"/>
      <c r="F8" s="234">
        <v>468589111</v>
      </c>
      <c r="G8" s="453"/>
      <c r="H8" s="235">
        <v>-198353815</v>
      </c>
      <c r="I8" s="234">
        <v>0</v>
      </c>
    </row>
    <row r="9" spans="2:11">
      <c r="B9" s="219" t="s">
        <v>623</v>
      </c>
      <c r="C9" s="80" t="s">
        <v>1054</v>
      </c>
      <c r="D9" s="234">
        <v>2806480961</v>
      </c>
      <c r="E9" s="451"/>
      <c r="F9" s="234">
        <v>0</v>
      </c>
      <c r="G9" s="453"/>
      <c r="H9" s="235">
        <v>-29722216</v>
      </c>
      <c r="I9" s="234">
        <v>0</v>
      </c>
    </row>
    <row r="10" spans="2:11">
      <c r="B10" s="219" t="s">
        <v>981</v>
      </c>
      <c r="C10" s="80" t="s">
        <v>1055</v>
      </c>
      <c r="D10" s="234">
        <v>138444857531</v>
      </c>
      <c r="E10" s="451"/>
      <c r="F10" s="234">
        <v>4690661884</v>
      </c>
      <c r="G10" s="453"/>
      <c r="H10" s="235">
        <v>-3338583676</v>
      </c>
      <c r="I10" s="234">
        <v>0</v>
      </c>
    </row>
    <row r="11" spans="2:11">
      <c r="B11" s="219" t="s">
        <v>983</v>
      </c>
      <c r="C11" s="80" t="s">
        <v>1056</v>
      </c>
      <c r="D11" s="234">
        <v>4099675012</v>
      </c>
      <c r="E11" s="451"/>
      <c r="F11" s="234">
        <v>0</v>
      </c>
      <c r="G11" s="453"/>
      <c r="H11" s="235">
        <v>-2786253</v>
      </c>
      <c r="I11" s="234">
        <v>0</v>
      </c>
    </row>
    <row r="12" spans="2:11">
      <c r="B12" s="219" t="s">
        <v>985</v>
      </c>
      <c r="C12" s="80" t="s">
        <v>1057</v>
      </c>
      <c r="D12" s="234">
        <v>3156884947</v>
      </c>
      <c r="E12" s="451"/>
      <c r="F12" s="234">
        <v>0</v>
      </c>
      <c r="G12" s="453"/>
      <c r="H12" s="235">
        <v>-36139734</v>
      </c>
      <c r="I12" s="234">
        <v>0</v>
      </c>
    </row>
    <row r="13" spans="2:11">
      <c r="B13" s="219" t="s">
        <v>987</v>
      </c>
      <c r="C13" s="80" t="s">
        <v>1058</v>
      </c>
      <c r="D13" s="234">
        <v>144237589949</v>
      </c>
      <c r="E13" s="451"/>
      <c r="F13" s="234">
        <v>2589973839</v>
      </c>
      <c r="G13" s="453"/>
      <c r="H13" s="235">
        <v>-1197099232</v>
      </c>
      <c r="I13" s="234">
        <v>0</v>
      </c>
    </row>
    <row r="14" spans="2:11">
      <c r="B14" s="219" t="s">
        <v>989</v>
      </c>
      <c r="C14" s="80" t="s">
        <v>1059</v>
      </c>
      <c r="D14" s="234">
        <v>68546935522</v>
      </c>
      <c r="E14" s="451"/>
      <c r="F14" s="234">
        <v>415664439</v>
      </c>
      <c r="G14" s="453"/>
      <c r="H14" s="235">
        <v>-344454949</v>
      </c>
      <c r="I14" s="234">
        <v>0</v>
      </c>
    </row>
    <row r="15" spans="2:11">
      <c r="B15" s="219" t="s">
        <v>991</v>
      </c>
      <c r="C15" s="80" t="s">
        <v>1060</v>
      </c>
      <c r="D15" s="234">
        <v>29515422307</v>
      </c>
      <c r="E15" s="451"/>
      <c r="F15" s="234">
        <v>251516828</v>
      </c>
      <c r="G15" s="453"/>
      <c r="H15" s="235">
        <v>-128387189</v>
      </c>
      <c r="I15" s="234">
        <v>0</v>
      </c>
    </row>
    <row r="16" spans="2:11">
      <c r="B16" s="207" t="s">
        <v>993</v>
      </c>
      <c r="C16" s="80" t="s">
        <v>1061</v>
      </c>
      <c r="D16" s="234">
        <v>49355073251</v>
      </c>
      <c r="E16" s="451"/>
      <c r="F16" s="234">
        <v>8740319502</v>
      </c>
      <c r="G16" s="453"/>
      <c r="H16" s="235">
        <v>-1526279561</v>
      </c>
      <c r="I16" s="234">
        <v>0</v>
      </c>
    </row>
    <row r="17" spans="2:9">
      <c r="B17" s="219" t="s">
        <v>995</v>
      </c>
      <c r="C17" s="80" t="s">
        <v>1062</v>
      </c>
      <c r="D17" s="234">
        <v>16575295515</v>
      </c>
      <c r="E17" s="451"/>
      <c r="F17" s="234">
        <v>16948097</v>
      </c>
      <c r="G17" s="453"/>
      <c r="H17" s="235">
        <v>-67980617</v>
      </c>
      <c r="I17" s="234">
        <v>0</v>
      </c>
    </row>
    <row r="18" spans="2:9">
      <c r="B18" s="219" t="s">
        <v>996</v>
      </c>
      <c r="C18" s="80" t="s">
        <v>1063</v>
      </c>
      <c r="D18" s="234">
        <v>40954597343</v>
      </c>
      <c r="E18" s="451"/>
      <c r="F18" s="234">
        <v>70613809</v>
      </c>
      <c r="G18" s="453"/>
      <c r="H18" s="235">
        <v>-665074567</v>
      </c>
      <c r="I18" s="234">
        <v>0</v>
      </c>
    </row>
    <row r="19" spans="2:9">
      <c r="B19" s="219" t="s">
        <v>997</v>
      </c>
      <c r="C19" s="80" t="s">
        <v>1064</v>
      </c>
      <c r="D19" s="234">
        <v>239593550228</v>
      </c>
      <c r="E19" s="451"/>
      <c r="F19" s="234">
        <v>14063202316</v>
      </c>
      <c r="G19" s="453"/>
      <c r="H19" s="235">
        <v>-638460142</v>
      </c>
      <c r="I19" s="235">
        <v>-3866201895</v>
      </c>
    </row>
    <row r="20" spans="2:9">
      <c r="B20" s="219" t="s">
        <v>998</v>
      </c>
      <c r="C20" s="80" t="s">
        <v>1065</v>
      </c>
      <c r="D20" s="234">
        <v>5173505162</v>
      </c>
      <c r="E20" s="451"/>
      <c r="F20" s="234">
        <v>47757652</v>
      </c>
      <c r="G20" s="453"/>
      <c r="H20" s="235">
        <v>-38304008</v>
      </c>
      <c r="I20" s="234">
        <v>0</v>
      </c>
    </row>
    <row r="21" spans="2:9">
      <c r="B21" s="219" t="s">
        <v>999</v>
      </c>
      <c r="C21" s="80" t="s">
        <v>1066</v>
      </c>
      <c r="D21" s="234">
        <v>57003042635</v>
      </c>
      <c r="E21" s="451"/>
      <c r="F21" s="234">
        <v>1691034542</v>
      </c>
      <c r="G21" s="453"/>
      <c r="H21" s="235">
        <v>-623066189</v>
      </c>
      <c r="I21" s="234">
        <v>0</v>
      </c>
    </row>
    <row r="22" spans="2:9" ht="20">
      <c r="B22" s="207" t="s">
        <v>1000</v>
      </c>
      <c r="C22" s="80" t="s">
        <v>1067</v>
      </c>
      <c r="D22" s="234">
        <v>163511029</v>
      </c>
      <c r="E22" s="451"/>
      <c r="F22" s="234">
        <v>0</v>
      </c>
      <c r="G22" s="453"/>
      <c r="H22" s="235">
        <v>-11362340</v>
      </c>
      <c r="I22" s="234">
        <v>0</v>
      </c>
    </row>
    <row r="23" spans="2:9">
      <c r="B23" s="219" t="s">
        <v>1002</v>
      </c>
      <c r="C23" s="80" t="s">
        <v>1068</v>
      </c>
      <c r="D23" s="234">
        <v>1158208827</v>
      </c>
      <c r="E23" s="451"/>
      <c r="F23" s="234">
        <v>162581190</v>
      </c>
      <c r="G23" s="453"/>
      <c r="H23" s="235">
        <v>-57832398</v>
      </c>
      <c r="I23" s="234">
        <v>0</v>
      </c>
    </row>
    <row r="24" spans="2:9">
      <c r="B24" s="219" t="s">
        <v>1003</v>
      </c>
      <c r="C24" s="80" t="s">
        <v>1069</v>
      </c>
      <c r="D24" s="234">
        <v>3811367510</v>
      </c>
      <c r="E24" s="451"/>
      <c r="F24" s="234">
        <v>1135870</v>
      </c>
      <c r="G24" s="453"/>
      <c r="H24" s="235">
        <v>-14537696</v>
      </c>
      <c r="I24" s="234">
        <v>0</v>
      </c>
    </row>
    <row r="25" spans="2:9">
      <c r="B25" s="219" t="s">
        <v>1004</v>
      </c>
      <c r="C25" s="80" t="s">
        <v>1070</v>
      </c>
      <c r="D25" s="234">
        <v>6184939234</v>
      </c>
      <c r="E25" s="451"/>
      <c r="F25" s="234">
        <v>35425195</v>
      </c>
      <c r="G25" s="453"/>
      <c r="H25" s="235">
        <v>-45122871</v>
      </c>
      <c r="I25" s="234">
        <v>0</v>
      </c>
    </row>
    <row r="26" spans="2:9">
      <c r="B26" s="219" t="s">
        <v>1005</v>
      </c>
      <c r="C26" s="80" t="s">
        <v>1071</v>
      </c>
      <c r="D26" s="234">
        <v>3685053236</v>
      </c>
      <c r="E26" s="451"/>
      <c r="F26" s="234">
        <v>142904969</v>
      </c>
      <c r="G26" s="453"/>
      <c r="H26" s="235">
        <v>-26304483</v>
      </c>
      <c r="I26" s="234">
        <v>0</v>
      </c>
    </row>
    <row r="27" spans="2:9">
      <c r="B27" s="220" t="s">
        <v>1006</v>
      </c>
      <c r="C27" s="211" t="s">
        <v>234</v>
      </c>
      <c r="D27" s="238">
        <v>919282539763</v>
      </c>
      <c r="E27" s="452"/>
      <c r="F27" s="238">
        <v>33388329243</v>
      </c>
      <c r="G27" s="454"/>
      <c r="H27" s="236">
        <v>-8989851936</v>
      </c>
      <c r="I27" s="236">
        <v>-3866201895</v>
      </c>
    </row>
  </sheetData>
  <mergeCells count="8">
    <mergeCell ref="G5:G7"/>
    <mergeCell ref="E3:F3"/>
    <mergeCell ref="D4:G4"/>
    <mergeCell ref="H4:H7"/>
    <mergeCell ref="I4:I7"/>
    <mergeCell ref="E5:F5"/>
    <mergeCell ref="E6:E7"/>
    <mergeCell ref="F6:F7"/>
  </mergeCells>
  <hyperlinks>
    <hyperlink ref="K2" location="Index!A1" display="Index" xr:uid="{616FE6E0-A3B7-4807-8FC5-29BA62F501F4}"/>
  </hyperlinks>
  <pageMargins left="0.7" right="0.7" top="0.75" bottom="0.75" header="0.3" footer="0.3"/>
  <pageSetup paperSize="9" orientation="portrait" r:id="rId1"/>
  <ignoredErrors>
    <ignoredError sqref="B8:B27" numberStoredAsText="1"/>
  </ignoredError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54">
    <tabColor theme="4"/>
  </sheetPr>
  <dimension ref="B2:G13"/>
  <sheetViews>
    <sheetView showGridLines="0" workbookViewId="0"/>
  </sheetViews>
  <sheetFormatPr defaultColWidth="9.1796875" defaultRowHeight="10"/>
  <cols>
    <col min="1" max="1" width="9.1796875" style="5"/>
    <col min="2" max="2" width="4.1796875" style="5" customWidth="1"/>
    <col min="3" max="3" width="31.81640625" style="5" bestFit="1" customWidth="1"/>
    <col min="4" max="5" width="21.453125" style="5" customWidth="1"/>
    <col min="6" max="16384" width="9.1796875" style="5"/>
  </cols>
  <sheetData>
    <row r="2" spans="2:7" ht="10.5">
      <c r="B2" s="296" t="s">
        <v>75</v>
      </c>
      <c r="C2" s="300"/>
      <c r="D2" s="300"/>
      <c r="E2" s="300"/>
      <c r="F2" s="300"/>
      <c r="G2" s="17" t="s">
        <v>157</v>
      </c>
    </row>
    <row r="4" spans="2:7" ht="11.25" customHeight="1">
      <c r="C4" s="873"/>
      <c r="D4" s="767" t="s">
        <v>1072</v>
      </c>
      <c r="E4" s="767"/>
    </row>
    <row r="5" spans="2:7" ht="30" customHeight="1">
      <c r="C5" s="873"/>
      <c r="D5" s="133" t="s">
        <v>1073</v>
      </c>
      <c r="E5" s="16" t="s">
        <v>1074</v>
      </c>
    </row>
    <row r="6" spans="2:7" ht="30">
      <c r="B6" s="12" t="s">
        <v>601</v>
      </c>
      <c r="C6" s="88" t="s">
        <v>1075</v>
      </c>
      <c r="D6" s="234">
        <v>2172253791</v>
      </c>
      <c r="E6" s="234">
        <v>0</v>
      </c>
    </row>
    <row r="7" spans="2:7" ht="30">
      <c r="B7" s="12" t="s">
        <v>623</v>
      </c>
      <c r="C7" s="88" t="s">
        <v>1076</v>
      </c>
      <c r="D7" s="234">
        <v>0</v>
      </c>
      <c r="E7" s="234">
        <v>0</v>
      </c>
    </row>
    <row r="8" spans="2:7">
      <c r="B8" s="134" t="s">
        <v>981</v>
      </c>
      <c r="C8" s="127" t="s">
        <v>1077</v>
      </c>
      <c r="D8" s="234">
        <v>0</v>
      </c>
      <c r="E8" s="234">
        <v>0</v>
      </c>
    </row>
    <row r="9" spans="2:7">
      <c r="B9" s="134" t="s">
        <v>983</v>
      </c>
      <c r="C9" s="127" t="s">
        <v>1078</v>
      </c>
      <c r="D9" s="234">
        <v>0</v>
      </c>
      <c r="E9" s="234">
        <v>0</v>
      </c>
    </row>
    <row r="10" spans="2:7">
      <c r="B10" s="134" t="s">
        <v>985</v>
      </c>
      <c r="C10" s="127" t="s">
        <v>1079</v>
      </c>
      <c r="D10" s="234">
        <v>0</v>
      </c>
      <c r="E10" s="234">
        <v>0</v>
      </c>
    </row>
    <row r="11" spans="2:7">
      <c r="B11" s="134" t="s">
        <v>987</v>
      </c>
      <c r="C11" s="127" t="s">
        <v>1080</v>
      </c>
      <c r="D11" s="234">
        <v>0</v>
      </c>
      <c r="E11" s="234">
        <v>0</v>
      </c>
    </row>
    <row r="12" spans="2:7">
      <c r="B12" s="134" t="s">
        <v>989</v>
      </c>
      <c r="C12" s="127" t="s">
        <v>1081</v>
      </c>
      <c r="D12" s="234">
        <v>0</v>
      </c>
      <c r="E12" s="234">
        <v>0</v>
      </c>
    </row>
    <row r="13" spans="2:7" ht="10.5">
      <c r="B13" s="103" t="s">
        <v>991</v>
      </c>
      <c r="C13" s="31" t="s">
        <v>234</v>
      </c>
      <c r="D13" s="237">
        <v>2172253791</v>
      </c>
      <c r="E13" s="234">
        <v>0</v>
      </c>
    </row>
  </sheetData>
  <mergeCells count="2">
    <mergeCell ref="C4:C5"/>
    <mergeCell ref="D4:E4"/>
  </mergeCells>
  <hyperlinks>
    <hyperlink ref="G2" location="Index!A1" display="Index" xr:uid="{00000000-0004-0000-2D00-000000000000}"/>
  </hyperlinks>
  <pageMargins left="0.7" right="0.7" top="0.75" bottom="0.75" header="0.3" footer="0.3"/>
  <ignoredErrors>
    <ignoredError sqref="B6:B13" numberStoredAsText="1"/>
  </ignoredError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3B24D-251B-4F8E-AE23-96342DE370DA}">
  <sheetPr codeName="Sheet31">
    <tabColor theme="4"/>
    <pageSetUpPr fitToPage="1"/>
  </sheetPr>
  <dimension ref="B2:N8"/>
  <sheetViews>
    <sheetView showGridLines="0" workbookViewId="0"/>
  </sheetViews>
  <sheetFormatPr defaultColWidth="8.81640625" defaultRowHeight="10"/>
  <cols>
    <col min="1" max="1" width="8.81640625" style="5"/>
    <col min="2" max="4" width="14.26953125" style="5" customWidth="1"/>
    <col min="5" max="5" width="11.1796875" style="5" customWidth="1"/>
    <col min="6" max="9" width="13.26953125" style="5" customWidth="1"/>
    <col min="10" max="16384" width="8.81640625" style="5"/>
  </cols>
  <sheetData>
    <row r="2" spans="2:14" ht="10.5">
      <c r="B2" s="296" t="s">
        <v>1082</v>
      </c>
      <c r="C2" s="300"/>
      <c r="D2" s="300"/>
      <c r="E2" s="300"/>
      <c r="F2" s="300"/>
      <c r="G2" s="300"/>
      <c r="H2" s="300"/>
      <c r="I2" s="300"/>
      <c r="J2" s="300"/>
      <c r="K2" s="300"/>
      <c r="L2" s="300"/>
      <c r="M2" s="300"/>
      <c r="N2" s="17" t="s">
        <v>157</v>
      </c>
    </row>
    <row r="4" spans="2:14" ht="39.75" customHeight="1">
      <c r="B4" s="12" t="s">
        <v>1083</v>
      </c>
      <c r="C4" s="12" t="s">
        <v>159</v>
      </c>
      <c r="D4" s="883" t="s">
        <v>1084</v>
      </c>
      <c r="E4" s="884"/>
      <c r="F4" s="884"/>
      <c r="G4" s="884"/>
      <c r="H4" s="884"/>
      <c r="I4" s="885"/>
      <c r="J4" s="886" t="s">
        <v>1085</v>
      </c>
      <c r="K4" s="887"/>
      <c r="L4" s="888"/>
    </row>
    <row r="5" spans="2:14">
      <c r="B5" s="12" t="s">
        <v>1086</v>
      </c>
      <c r="C5" s="12" t="s">
        <v>688</v>
      </c>
      <c r="D5" s="883" t="s">
        <v>1087</v>
      </c>
      <c r="E5" s="884"/>
      <c r="F5" s="884"/>
      <c r="G5" s="884"/>
      <c r="H5" s="884"/>
      <c r="I5" s="885"/>
      <c r="J5" s="889"/>
      <c r="K5" s="890"/>
      <c r="L5" s="891"/>
    </row>
    <row r="6" spans="2:14">
      <c r="B6" s="12" t="s">
        <v>1088</v>
      </c>
      <c r="C6" s="12" t="s">
        <v>691</v>
      </c>
      <c r="D6" s="883" t="s">
        <v>1089</v>
      </c>
      <c r="E6" s="884"/>
      <c r="F6" s="884"/>
      <c r="G6" s="884"/>
      <c r="H6" s="884"/>
      <c r="I6" s="885"/>
      <c r="J6" s="889"/>
      <c r="K6" s="890"/>
      <c r="L6" s="891"/>
    </row>
    <row r="7" spans="2:14" ht="37.5" customHeight="1">
      <c r="B7" s="12" t="s">
        <v>1090</v>
      </c>
      <c r="C7" s="12" t="s">
        <v>171</v>
      </c>
      <c r="D7" s="883" t="s">
        <v>1091</v>
      </c>
      <c r="E7" s="884"/>
      <c r="F7" s="884"/>
      <c r="G7" s="884"/>
      <c r="H7" s="884"/>
      <c r="I7" s="885"/>
      <c r="J7" s="889"/>
      <c r="K7" s="890"/>
      <c r="L7" s="891"/>
    </row>
    <row r="8" spans="2:14">
      <c r="B8" s="12" t="s">
        <v>1092</v>
      </c>
      <c r="C8" s="12" t="s">
        <v>174</v>
      </c>
      <c r="D8" s="785" t="s">
        <v>1093</v>
      </c>
      <c r="E8" s="786"/>
      <c r="F8" s="786"/>
      <c r="G8" s="786"/>
      <c r="H8" s="786"/>
      <c r="I8" s="787"/>
      <c r="J8" s="892"/>
      <c r="K8" s="893"/>
      <c r="L8" s="894"/>
    </row>
  </sheetData>
  <mergeCells count="6">
    <mergeCell ref="D4:I4"/>
    <mergeCell ref="J4:L8"/>
    <mergeCell ref="D5:I5"/>
    <mergeCell ref="D6:I6"/>
    <mergeCell ref="D7:I7"/>
    <mergeCell ref="D8:I8"/>
  </mergeCells>
  <hyperlinks>
    <hyperlink ref="N2" location="Index!A1" display="Index" xr:uid="{8828F198-EB07-4B06-8803-2FDDA1C60112}"/>
  </hyperlinks>
  <pageMargins left="0.70866141732283472" right="0.70866141732283472" top="0.74803149606299213" bottom="0.74803149606299213" header="0.31496062992125984" footer="0.31496062992125984"/>
  <pageSetup paperSize="9"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6">
    <tabColor theme="4"/>
  </sheetPr>
  <dimension ref="B2:J12"/>
  <sheetViews>
    <sheetView showGridLines="0" zoomScaleNormal="100" workbookViewId="0"/>
  </sheetViews>
  <sheetFormatPr defaultColWidth="9.1796875" defaultRowHeight="14.5"/>
  <cols>
    <col min="1" max="1" width="9.1796875" style="5" customWidth="1"/>
    <col min="2" max="2" width="5.1796875" style="5" customWidth="1"/>
    <col min="3" max="3" width="52.7265625" bestFit="1" customWidth="1"/>
    <col min="4" max="8" width="18.26953125" customWidth="1"/>
    <col min="9" max="9" width="9.1796875" style="5" customWidth="1"/>
    <col min="10" max="16384" width="9.1796875" style="5"/>
  </cols>
  <sheetData>
    <row r="2" spans="2:10">
      <c r="B2" s="390" t="s">
        <v>80</v>
      </c>
      <c r="C2" s="299"/>
      <c r="D2" s="299"/>
      <c r="E2" s="299"/>
      <c r="F2" s="299"/>
      <c r="G2" s="299"/>
      <c r="H2" s="299"/>
      <c r="I2" s="300"/>
      <c r="J2" s="17" t="s">
        <v>157</v>
      </c>
    </row>
    <row r="3" spans="2:10" ht="10.5">
      <c r="C3" s="5"/>
      <c r="D3" s="5"/>
      <c r="E3" s="5"/>
      <c r="F3" s="5"/>
      <c r="G3" s="5"/>
      <c r="H3" s="5"/>
      <c r="I3" s="2"/>
    </row>
    <row r="4" spans="2:10" ht="21">
      <c r="B4" s="2"/>
      <c r="C4" s="191"/>
      <c r="D4" s="192" t="s">
        <v>1094</v>
      </c>
      <c r="E4" s="193" t="s">
        <v>1095</v>
      </c>
      <c r="F4" s="194"/>
      <c r="G4" s="194"/>
      <c r="H4" s="195"/>
    </row>
    <row r="5" spans="2:10" ht="21">
      <c r="B5" s="2"/>
      <c r="C5" s="191"/>
      <c r="D5" s="196"/>
      <c r="E5" s="197"/>
      <c r="F5" s="192" t="s">
        <v>1096</v>
      </c>
      <c r="G5" s="193" t="s">
        <v>1097</v>
      </c>
      <c r="H5" s="198"/>
    </row>
    <row r="6" spans="2:10" ht="21">
      <c r="B6" s="2"/>
      <c r="C6" s="191"/>
      <c r="D6" s="199"/>
      <c r="E6" s="200"/>
      <c r="F6" s="199"/>
      <c r="G6" s="200"/>
      <c r="H6" s="192" t="s">
        <v>1098</v>
      </c>
    </row>
    <row r="7" spans="2:10" ht="10.5">
      <c r="B7" s="2"/>
      <c r="C7" s="191"/>
      <c r="D7" s="146" t="s">
        <v>1022</v>
      </c>
      <c r="E7" s="201" t="s">
        <v>1023</v>
      </c>
      <c r="F7" s="146" t="s">
        <v>1024</v>
      </c>
      <c r="G7" s="201" t="s">
        <v>1025</v>
      </c>
      <c r="H7" s="146" t="s">
        <v>1026</v>
      </c>
    </row>
    <row r="8" spans="2:10" ht="11.5">
      <c r="B8" s="189">
        <v>1</v>
      </c>
      <c r="C8" s="147" t="s">
        <v>979</v>
      </c>
      <c r="D8" s="234">
        <v>274100931641</v>
      </c>
      <c r="E8" s="234">
        <v>1711701686359</v>
      </c>
      <c r="F8" s="234">
        <v>1708278498109</v>
      </c>
      <c r="G8" s="234">
        <v>3423188250</v>
      </c>
      <c r="H8" s="234">
        <v>0</v>
      </c>
    </row>
    <row r="9" spans="2:10" ht="11.5">
      <c r="B9" s="189">
        <v>2</v>
      </c>
      <c r="C9" s="147" t="s">
        <v>1099</v>
      </c>
      <c r="D9" s="234">
        <v>117852923775</v>
      </c>
      <c r="E9" s="234">
        <v>0</v>
      </c>
      <c r="F9" s="234">
        <v>0</v>
      </c>
      <c r="G9" s="234">
        <v>0</v>
      </c>
      <c r="H9" s="202" t="s">
        <v>1100</v>
      </c>
    </row>
    <row r="10" spans="2:10" ht="11.5">
      <c r="B10" s="189">
        <v>3</v>
      </c>
      <c r="C10" s="147" t="s">
        <v>234</v>
      </c>
      <c r="D10" s="234">
        <v>391953855416</v>
      </c>
      <c r="E10" s="234">
        <v>1711701686359</v>
      </c>
      <c r="F10" s="234">
        <v>1708278498109</v>
      </c>
      <c r="G10" s="234">
        <v>3423188250</v>
      </c>
      <c r="H10" s="234">
        <v>0</v>
      </c>
    </row>
    <row r="11" spans="2:10" ht="11.5">
      <c r="B11" s="189">
        <v>4</v>
      </c>
      <c r="C11" s="203" t="s">
        <v>1101</v>
      </c>
      <c r="D11" s="234">
        <v>19528119974</v>
      </c>
      <c r="E11" s="234">
        <v>19612533845</v>
      </c>
      <c r="F11" s="234">
        <v>19591477683</v>
      </c>
      <c r="G11" s="234">
        <v>21056162</v>
      </c>
      <c r="H11" s="234">
        <v>0</v>
      </c>
    </row>
    <row r="12" spans="2:10" ht="11.5">
      <c r="B12" s="190" t="s">
        <v>806</v>
      </c>
      <c r="C12" s="203" t="s">
        <v>1102</v>
      </c>
      <c r="D12" s="234">
        <v>19528119974</v>
      </c>
      <c r="E12" s="234">
        <v>19612533845</v>
      </c>
      <c r="F12" s="202"/>
      <c r="G12" s="202"/>
      <c r="H12" s="202"/>
    </row>
  </sheetData>
  <hyperlinks>
    <hyperlink ref="J2" location="Index!A1" display="Index" xr:uid="{00000000-0004-0000-1900-000000000000}"/>
  </hyperlink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D99CF-18B6-4388-AE03-0380A28EC29B}">
  <sheetPr codeName="Sheet32">
    <tabColor theme="4"/>
    <pageSetUpPr fitToPage="1"/>
  </sheetPr>
  <dimension ref="B2:K10"/>
  <sheetViews>
    <sheetView showGridLines="0" workbookViewId="0"/>
  </sheetViews>
  <sheetFormatPr defaultColWidth="10" defaultRowHeight="10"/>
  <cols>
    <col min="1" max="1" width="10" style="5"/>
    <col min="2" max="2" width="9.81640625" style="5" customWidth="1"/>
    <col min="3" max="3" width="7.26953125" style="5" customWidth="1"/>
    <col min="4" max="4" width="17" style="5" customWidth="1"/>
    <col min="5" max="5" width="19.26953125" style="5" customWidth="1"/>
    <col min="6" max="6" width="17" style="5" customWidth="1"/>
    <col min="7" max="7" width="19" style="5" customWidth="1"/>
    <col min="8" max="8" width="16.26953125" style="5" customWidth="1"/>
    <col min="9" max="9" width="62" style="5" customWidth="1"/>
    <col min="10" max="16384" width="10" style="5"/>
  </cols>
  <sheetData>
    <row r="2" spans="2:11" ht="10.5">
      <c r="B2" s="296" t="s">
        <v>1103</v>
      </c>
      <c r="C2" s="300"/>
      <c r="D2" s="300"/>
      <c r="E2" s="300"/>
      <c r="F2" s="300"/>
      <c r="G2" s="300"/>
      <c r="H2" s="300"/>
      <c r="I2" s="300"/>
      <c r="J2" s="300"/>
      <c r="K2" s="17" t="s">
        <v>157</v>
      </c>
    </row>
    <row r="3" spans="2:11" ht="14.5">
      <c r="B3"/>
      <c r="C3"/>
      <c r="D3"/>
      <c r="E3"/>
      <c r="F3"/>
      <c r="G3"/>
      <c r="H3"/>
    </row>
    <row r="4" spans="2:11" ht="37.5" customHeight="1">
      <c r="B4" s="16" t="s">
        <v>1104</v>
      </c>
      <c r="C4" s="12" t="s">
        <v>159</v>
      </c>
      <c r="D4" s="785" t="s">
        <v>1105</v>
      </c>
      <c r="E4" s="786"/>
      <c r="F4" s="786"/>
      <c r="G4" s="786"/>
      <c r="H4" s="787"/>
      <c r="I4" s="895" t="s">
        <v>1739</v>
      </c>
    </row>
    <row r="5" spans="2:11" ht="37.5" customHeight="1">
      <c r="B5" s="16" t="s">
        <v>1106</v>
      </c>
      <c r="C5" s="12" t="s">
        <v>688</v>
      </c>
      <c r="D5" s="785" t="s">
        <v>1107</v>
      </c>
      <c r="E5" s="786"/>
      <c r="F5" s="786"/>
      <c r="G5" s="786"/>
      <c r="H5" s="787"/>
      <c r="I5" s="896"/>
    </row>
    <row r="6" spans="2:11" ht="37.5" customHeight="1">
      <c r="B6" s="16" t="s">
        <v>1108</v>
      </c>
      <c r="C6" s="12" t="s">
        <v>691</v>
      </c>
      <c r="D6" s="785" t="s">
        <v>1109</v>
      </c>
      <c r="E6" s="786"/>
      <c r="F6" s="786"/>
      <c r="G6" s="786"/>
      <c r="H6" s="787"/>
      <c r="I6" s="896"/>
    </row>
    <row r="7" spans="2:11" ht="37.5" customHeight="1">
      <c r="B7" s="16" t="s">
        <v>1110</v>
      </c>
      <c r="C7" s="12" t="s">
        <v>171</v>
      </c>
      <c r="D7" s="785" t="s">
        <v>1111</v>
      </c>
      <c r="E7" s="786"/>
      <c r="F7" s="786"/>
      <c r="G7" s="786"/>
      <c r="H7" s="787"/>
      <c r="I7" s="897"/>
    </row>
    <row r="9" spans="2:11">
      <c r="B9" s="261"/>
      <c r="C9" s="262"/>
      <c r="D9" s="262"/>
      <c r="E9" s="262"/>
      <c r="F9" s="262"/>
      <c r="G9" s="262"/>
      <c r="H9" s="262"/>
    </row>
    <row r="10" spans="2:11">
      <c r="B10" s="262"/>
      <c r="C10" s="262"/>
      <c r="D10" s="262"/>
      <c r="E10" s="262"/>
      <c r="F10" s="262"/>
      <c r="G10" s="262"/>
      <c r="H10" s="262"/>
    </row>
  </sheetData>
  <mergeCells count="5">
    <mergeCell ref="D4:H4"/>
    <mergeCell ref="I4:I7"/>
    <mergeCell ref="D5:H5"/>
    <mergeCell ref="D6:H6"/>
    <mergeCell ref="D7:H7"/>
  </mergeCells>
  <hyperlinks>
    <hyperlink ref="K2" location="Index!A1" display="Index" xr:uid="{040B702D-C849-4C19-9347-D13FF5E9AE5F}"/>
  </hyperlinks>
  <pageMargins left="0.70866141732283472" right="0.70866141732283472" top="0.74803149606299213" bottom="0.74803149606299213" header="0.31496062992125984" footer="0.31496062992125984"/>
  <pageSetup paperSize="9" scale="73"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34">
    <tabColor theme="4"/>
  </sheetPr>
  <dimension ref="B2:K23"/>
  <sheetViews>
    <sheetView showGridLines="0" zoomScaleNormal="100" workbookViewId="0"/>
  </sheetViews>
  <sheetFormatPr defaultColWidth="9.1796875" defaultRowHeight="10"/>
  <cols>
    <col min="1" max="1" width="9.1796875" style="5" customWidth="1"/>
    <col min="2" max="2" width="3.54296875" style="5" customWidth="1"/>
    <col min="3" max="3" width="32.1796875" style="5" customWidth="1"/>
    <col min="4" max="9" width="22.81640625" style="5" customWidth="1"/>
    <col min="10" max="16384" width="9.1796875" style="5"/>
  </cols>
  <sheetData>
    <row r="2" spans="2:11" ht="10.5">
      <c r="B2" s="296" t="s">
        <v>85</v>
      </c>
      <c r="C2" s="300"/>
      <c r="D2" s="300"/>
      <c r="E2" s="300"/>
      <c r="F2" s="300"/>
      <c r="G2" s="300"/>
      <c r="H2" s="300"/>
      <c r="I2" s="300"/>
      <c r="J2" s="300"/>
      <c r="K2" s="17" t="s">
        <v>157</v>
      </c>
    </row>
    <row r="4" spans="2:11" ht="10.5">
      <c r="D4" s="900" t="s">
        <v>1112</v>
      </c>
      <c r="E4" s="900"/>
      <c r="F4" s="900" t="s">
        <v>1113</v>
      </c>
      <c r="G4" s="900"/>
      <c r="H4" s="901" t="s">
        <v>1114</v>
      </c>
      <c r="I4" s="902"/>
    </row>
    <row r="5" spans="2:11">
      <c r="B5" s="741"/>
      <c r="C5" s="903" t="s">
        <v>1115</v>
      </c>
      <c r="D5" s="898" t="s">
        <v>1116</v>
      </c>
      <c r="E5" s="898" t="s">
        <v>1117</v>
      </c>
      <c r="F5" s="898" t="s">
        <v>1116</v>
      </c>
      <c r="G5" s="898" t="s">
        <v>1117</v>
      </c>
      <c r="H5" s="898" t="s">
        <v>1118</v>
      </c>
      <c r="I5" s="898" t="s">
        <v>1119</v>
      </c>
    </row>
    <row r="6" spans="2:11">
      <c r="B6" s="741"/>
      <c r="C6" s="903"/>
      <c r="D6" s="899"/>
      <c r="E6" s="899"/>
      <c r="F6" s="899"/>
      <c r="G6" s="899"/>
      <c r="H6" s="899"/>
      <c r="I6" s="899"/>
    </row>
    <row r="7" spans="2:11">
      <c r="B7" s="9">
        <v>1</v>
      </c>
      <c r="C7" s="86" t="s">
        <v>1120</v>
      </c>
      <c r="D7" s="92">
        <v>244280.88148400001</v>
      </c>
      <c r="E7" s="92">
        <v>129.84050400000001</v>
      </c>
      <c r="F7" s="92">
        <v>244641.08262</v>
      </c>
      <c r="G7" s="92">
        <v>29.155795599999994</v>
      </c>
      <c r="H7" s="92">
        <v>42.405228999999999</v>
      </c>
      <c r="I7" s="87">
        <v>1.7331584452037003E-4</v>
      </c>
    </row>
    <row r="8" spans="2:11">
      <c r="B8" s="9">
        <v>2</v>
      </c>
      <c r="C8" s="86" t="s">
        <v>1121</v>
      </c>
      <c r="D8" s="92">
        <v>14212.747275</v>
      </c>
      <c r="E8" s="92">
        <v>9506.8248149999999</v>
      </c>
      <c r="F8" s="92">
        <v>14542.372885000001</v>
      </c>
      <c r="G8" s="92">
        <v>144.49110340000001</v>
      </c>
      <c r="H8" s="92">
        <v>3193.5725480000001</v>
      </c>
      <c r="I8" s="87">
        <v>0.21744414263809839</v>
      </c>
    </row>
    <row r="9" spans="2:11">
      <c r="B9" s="9">
        <v>3</v>
      </c>
      <c r="C9" s="86" t="s">
        <v>1122</v>
      </c>
      <c r="D9" s="92">
        <v>2033.559029</v>
      </c>
      <c r="E9" s="92">
        <v>1486.2875770000001</v>
      </c>
      <c r="F9" s="92">
        <v>2049.58995</v>
      </c>
      <c r="G9" s="92">
        <v>29.741432599999992</v>
      </c>
      <c r="H9" s="92">
        <v>1026.951579</v>
      </c>
      <c r="I9" s="87">
        <v>0.49388548049320441</v>
      </c>
    </row>
    <row r="10" spans="2:11">
      <c r="B10" s="9">
        <v>4</v>
      </c>
      <c r="C10" s="86" t="s">
        <v>1123</v>
      </c>
      <c r="D10" s="92">
        <v>0</v>
      </c>
      <c r="E10" s="92">
        <v>0</v>
      </c>
      <c r="F10" s="92">
        <v>0</v>
      </c>
      <c r="G10" s="92">
        <v>0</v>
      </c>
      <c r="H10" s="92">
        <v>0</v>
      </c>
      <c r="I10" s="87"/>
    </row>
    <row r="11" spans="2:11">
      <c r="B11" s="9">
        <v>5</v>
      </c>
      <c r="C11" s="86" t="s">
        <v>1124</v>
      </c>
      <c r="D11" s="92">
        <v>0</v>
      </c>
      <c r="E11" s="92">
        <v>0</v>
      </c>
      <c r="F11" s="92">
        <v>0</v>
      </c>
      <c r="G11" s="92">
        <v>0</v>
      </c>
      <c r="H11" s="92">
        <v>0</v>
      </c>
      <c r="I11" s="87"/>
    </row>
    <row r="12" spans="2:11">
      <c r="B12" s="9">
        <v>6</v>
      </c>
      <c r="C12" s="14" t="s">
        <v>811</v>
      </c>
      <c r="D12" s="92">
        <v>38228.88867</v>
      </c>
      <c r="E12" s="92">
        <v>1.396228</v>
      </c>
      <c r="F12" s="92">
        <v>38228.888669</v>
      </c>
      <c r="G12" s="92">
        <v>55.786504099999995</v>
      </c>
      <c r="H12" s="92">
        <v>8969.3081550000006</v>
      </c>
      <c r="I12" s="87">
        <v>0.23427933277339427</v>
      </c>
    </row>
    <row r="13" spans="2:11">
      <c r="B13" s="9">
        <v>7</v>
      </c>
      <c r="C13" s="14" t="s">
        <v>817</v>
      </c>
      <c r="D13" s="92">
        <v>672309.35607700003</v>
      </c>
      <c r="E13" s="92">
        <v>201671.66908699999</v>
      </c>
      <c r="F13" s="92">
        <v>670422.259387</v>
      </c>
      <c r="G13" s="92">
        <v>85370.424255000005</v>
      </c>
      <c r="H13" s="92">
        <v>706723.99199500005</v>
      </c>
      <c r="I13" s="87">
        <v>0.93507651938287017</v>
      </c>
    </row>
    <row r="14" spans="2:11">
      <c r="B14" s="9">
        <v>8</v>
      </c>
      <c r="C14" s="88" t="s">
        <v>1125</v>
      </c>
      <c r="D14" s="92">
        <v>128885.23690800001</v>
      </c>
      <c r="E14" s="92">
        <v>59197.148356999998</v>
      </c>
      <c r="F14" s="92">
        <v>128235.06397</v>
      </c>
      <c r="G14" s="92">
        <v>8233.8237273999985</v>
      </c>
      <c r="H14" s="92">
        <v>93969.961960000001</v>
      </c>
      <c r="I14" s="87">
        <v>0.68858157742418757</v>
      </c>
    </row>
    <row r="15" spans="2:11">
      <c r="B15" s="9">
        <v>9</v>
      </c>
      <c r="C15" s="88" t="s">
        <v>1126</v>
      </c>
      <c r="D15" s="92">
        <v>937489.73801299999</v>
      </c>
      <c r="E15" s="92">
        <v>8341.4091530000005</v>
      </c>
      <c r="F15" s="92">
        <v>937489.73801299999</v>
      </c>
      <c r="G15" s="92">
        <v>3556.5991111000003</v>
      </c>
      <c r="H15" s="92">
        <v>337172.18774000002</v>
      </c>
      <c r="I15" s="87">
        <v>0.35829498977746471</v>
      </c>
    </row>
    <row r="16" spans="2:11">
      <c r="B16" s="9">
        <v>10</v>
      </c>
      <c r="C16" s="88" t="s">
        <v>819</v>
      </c>
      <c r="D16" s="92">
        <v>28381.374741</v>
      </c>
      <c r="E16" s="92">
        <v>1215.7811349999999</v>
      </c>
      <c r="F16" s="92">
        <v>28152.371354999999</v>
      </c>
      <c r="G16" s="92">
        <v>542.6475994000001</v>
      </c>
      <c r="H16" s="92">
        <v>38646.997727000002</v>
      </c>
      <c r="I16" s="87">
        <v>1.3468190346350686</v>
      </c>
    </row>
    <row r="17" spans="2:9">
      <c r="B17" s="9">
        <v>11</v>
      </c>
      <c r="C17" s="88" t="s">
        <v>1127</v>
      </c>
      <c r="D17" s="92">
        <v>24031.059939999999</v>
      </c>
      <c r="E17" s="92">
        <v>4658.7910389999997</v>
      </c>
      <c r="F17" s="92">
        <v>24031.009924999998</v>
      </c>
      <c r="G17" s="92">
        <v>1935.2671738000001</v>
      </c>
      <c r="H17" s="92">
        <v>38949.415649000002</v>
      </c>
      <c r="I17" s="87">
        <v>1.5000000000308094</v>
      </c>
    </row>
    <row r="18" spans="2:9">
      <c r="B18" s="9">
        <v>12</v>
      </c>
      <c r="C18" s="88" t="s">
        <v>805</v>
      </c>
      <c r="D18" s="92">
        <v>0</v>
      </c>
      <c r="E18" s="92">
        <v>0</v>
      </c>
      <c r="F18" s="92">
        <v>0</v>
      </c>
      <c r="G18" s="92">
        <v>0</v>
      </c>
      <c r="H18" s="92">
        <v>0</v>
      </c>
      <c r="I18" s="87"/>
    </row>
    <row r="19" spans="2:9" ht="20">
      <c r="B19" s="9">
        <v>13</v>
      </c>
      <c r="C19" s="88" t="s">
        <v>1128</v>
      </c>
      <c r="D19" s="92">
        <v>0</v>
      </c>
      <c r="E19" s="92">
        <v>0</v>
      </c>
      <c r="F19" s="92">
        <v>0</v>
      </c>
      <c r="G19" s="92">
        <v>0</v>
      </c>
      <c r="H19" s="92">
        <v>0</v>
      </c>
      <c r="I19" s="87"/>
    </row>
    <row r="20" spans="2:9">
      <c r="B20" s="9">
        <v>14</v>
      </c>
      <c r="C20" s="88" t="s">
        <v>1129</v>
      </c>
      <c r="D20" s="92">
        <v>837.93066799999997</v>
      </c>
      <c r="E20" s="92">
        <v>0</v>
      </c>
      <c r="F20" s="92">
        <v>837.93066799999997</v>
      </c>
      <c r="G20" s="92">
        <v>0</v>
      </c>
      <c r="H20" s="92">
        <v>837.93066799999997</v>
      </c>
      <c r="I20" s="87">
        <v>1</v>
      </c>
    </row>
    <row r="21" spans="2:9">
      <c r="B21" s="9">
        <v>15</v>
      </c>
      <c r="C21" s="88" t="s">
        <v>1130</v>
      </c>
      <c r="D21" s="92">
        <v>378.77147100000002</v>
      </c>
      <c r="E21" s="92">
        <v>408.19311399999998</v>
      </c>
      <c r="F21" s="92">
        <v>378.77147100000002</v>
      </c>
      <c r="G21" s="92">
        <v>204.09655699999999</v>
      </c>
      <c r="H21" s="92">
        <v>582.86802799999998</v>
      </c>
      <c r="I21" s="87">
        <v>1</v>
      </c>
    </row>
    <row r="22" spans="2:9">
      <c r="B22" s="9">
        <v>16</v>
      </c>
      <c r="C22" s="88" t="s">
        <v>1131</v>
      </c>
      <c r="D22" s="92">
        <v>24138.336907000001</v>
      </c>
      <c r="E22" s="92">
        <v>0</v>
      </c>
      <c r="F22" s="92">
        <v>24138.336907000001</v>
      </c>
      <c r="G22" s="92">
        <v>0</v>
      </c>
      <c r="H22" s="92">
        <v>24138.336907000001</v>
      </c>
      <c r="I22" s="87">
        <v>1</v>
      </c>
    </row>
    <row r="23" spans="2:9" ht="10.5">
      <c r="B23" s="89">
        <v>17</v>
      </c>
      <c r="C23" s="90" t="s">
        <v>234</v>
      </c>
      <c r="D23" s="93">
        <v>2115207.8811829998</v>
      </c>
      <c r="E23" s="93">
        <v>286617.34100900003</v>
      </c>
      <c r="F23" s="93">
        <v>2113147.4158200002</v>
      </c>
      <c r="G23" s="93">
        <v>100102.03325939999</v>
      </c>
      <c r="H23" s="93">
        <v>1254253.9281850001</v>
      </c>
      <c r="I23" s="91">
        <v>0.56670246939706959</v>
      </c>
    </row>
  </sheetData>
  <mergeCells count="11">
    <mergeCell ref="I5:I6"/>
    <mergeCell ref="D4:E4"/>
    <mergeCell ref="F4:G4"/>
    <mergeCell ref="H4:I4"/>
    <mergeCell ref="B5:B6"/>
    <mergeCell ref="C5:C6"/>
    <mergeCell ref="D5:D6"/>
    <mergeCell ref="E5:E6"/>
    <mergeCell ref="F5:F6"/>
    <mergeCell ref="G5:G6"/>
    <mergeCell ref="H5:H6"/>
  </mergeCells>
  <hyperlinks>
    <hyperlink ref="K2" location="Index!A1" display="Index" xr:uid="{00000000-0004-0000-1A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83BD5-A3A9-4BD8-AA43-57125EDDBE96}">
  <sheetPr codeName="Sheet4">
    <tabColor theme="4"/>
    <pageSetUpPr fitToPage="1"/>
  </sheetPr>
  <dimension ref="B2:G8"/>
  <sheetViews>
    <sheetView showGridLines="0" workbookViewId="0"/>
  </sheetViews>
  <sheetFormatPr defaultColWidth="8.81640625" defaultRowHeight="10"/>
  <cols>
    <col min="1" max="1" width="8.81640625" style="5"/>
    <col min="2" max="2" width="18.453125" style="5" customWidth="1"/>
    <col min="3" max="3" width="3.453125" style="5" bestFit="1" customWidth="1"/>
    <col min="4" max="4" width="70.26953125" style="5" customWidth="1"/>
    <col min="5" max="5" width="51.1796875" style="5" customWidth="1"/>
    <col min="6" max="16384" width="8.81640625" style="5"/>
  </cols>
  <sheetData>
    <row r="2" spans="2:7" ht="14.5">
      <c r="B2" s="296" t="s">
        <v>184</v>
      </c>
      <c r="C2" s="294"/>
      <c r="D2" s="294"/>
      <c r="E2" s="295"/>
      <c r="F2" s="17"/>
      <c r="G2" s="17" t="s">
        <v>157</v>
      </c>
    </row>
    <row r="4" spans="2:7" ht="20">
      <c r="B4" s="16" t="s">
        <v>185</v>
      </c>
      <c r="C4" s="12" t="s">
        <v>159</v>
      </c>
      <c r="D4" s="260" t="s">
        <v>186</v>
      </c>
      <c r="E4" s="322" t="s">
        <v>187</v>
      </c>
    </row>
    <row r="5" spans="2:7" ht="20">
      <c r="B5" s="16" t="s">
        <v>188</v>
      </c>
      <c r="C5" s="12" t="s">
        <v>163</v>
      </c>
      <c r="D5" s="260" t="s">
        <v>189</v>
      </c>
      <c r="E5" s="323" t="s">
        <v>190</v>
      </c>
    </row>
    <row r="6" spans="2:7" ht="20">
      <c r="B6" s="16" t="s">
        <v>191</v>
      </c>
      <c r="C6" s="12" t="s">
        <v>167</v>
      </c>
      <c r="D6" s="260" t="s">
        <v>192</v>
      </c>
      <c r="E6" s="323" t="s">
        <v>190</v>
      </c>
    </row>
    <row r="7" spans="2:7" ht="20">
      <c r="B7" s="16" t="s">
        <v>193</v>
      </c>
      <c r="C7" s="12" t="s">
        <v>171</v>
      </c>
      <c r="D7" s="260" t="s">
        <v>194</v>
      </c>
      <c r="E7" s="323" t="s">
        <v>195</v>
      </c>
    </row>
    <row r="8" spans="2:7" ht="20">
      <c r="B8" s="16" t="s">
        <v>196</v>
      </c>
      <c r="C8" s="12" t="s">
        <v>174</v>
      </c>
      <c r="D8" s="260" t="s">
        <v>197</v>
      </c>
      <c r="E8" s="323" t="s">
        <v>165</v>
      </c>
    </row>
  </sheetData>
  <hyperlinks>
    <hyperlink ref="G2" location="Index!A1" display="Index" xr:uid="{DA8BA4AC-03CF-47EC-9CF3-D94BDD8C4240}"/>
  </hyperlinks>
  <pageMargins left="0.70866141732283472" right="0.70866141732283472" top="0.74803149606299213" bottom="0.74803149606299213" header="0.31496062992125984" footer="0.31496062992125984"/>
  <pageSetup paperSize="9" scale="82"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35">
    <tabColor theme="4"/>
  </sheetPr>
  <dimension ref="B2:V22"/>
  <sheetViews>
    <sheetView showGridLines="0" zoomScaleNormal="100" workbookViewId="0"/>
  </sheetViews>
  <sheetFormatPr defaultColWidth="9.1796875" defaultRowHeight="10"/>
  <cols>
    <col min="1" max="1" width="9.1796875" style="25" customWidth="1"/>
    <col min="2" max="2" width="3.26953125" style="25" customWidth="1"/>
    <col min="3" max="3" width="27.453125" style="25" customWidth="1"/>
    <col min="4" max="4" width="10.81640625" style="25" bestFit="1" customWidth="1"/>
    <col min="5" max="7" width="5.81640625" style="25" bestFit="1" customWidth="1"/>
    <col min="8" max="8" width="10" style="25" bestFit="1" customWidth="1"/>
    <col min="9" max="9" width="10.81640625" style="25" bestFit="1" customWidth="1"/>
    <col min="10" max="10" width="10" style="25" bestFit="1" customWidth="1"/>
    <col min="11" max="11" width="5.81640625" style="25" bestFit="1" customWidth="1"/>
    <col min="12" max="13" width="10.81640625" style="25" bestFit="1" customWidth="1"/>
    <col min="14" max="14" width="9.1796875" style="25" bestFit="1" customWidth="1"/>
    <col min="15" max="18" width="5.81640625" style="25" bestFit="1" customWidth="1"/>
    <col min="19" max="19" width="12.1796875" style="25" bestFit="1" customWidth="1"/>
    <col min="20" max="20" width="13.26953125" style="25" bestFit="1" customWidth="1"/>
    <col min="21" max="16384" width="9.1796875" style="25"/>
  </cols>
  <sheetData>
    <row r="2" spans="2:22" ht="10.5">
      <c r="B2" s="296" t="s">
        <v>87</v>
      </c>
      <c r="C2" s="300"/>
      <c r="D2" s="300"/>
      <c r="E2" s="300"/>
      <c r="F2" s="300"/>
      <c r="G2" s="300"/>
      <c r="H2" s="300"/>
      <c r="I2" s="300"/>
      <c r="J2" s="300"/>
      <c r="K2" s="300"/>
      <c r="L2" s="300"/>
      <c r="M2" s="300"/>
      <c r="N2" s="300"/>
      <c r="O2" s="300"/>
      <c r="P2" s="300"/>
      <c r="Q2" s="300"/>
      <c r="R2" s="300"/>
      <c r="S2" s="300"/>
      <c r="T2" s="300"/>
      <c r="U2" s="300"/>
      <c r="V2" s="17" t="s">
        <v>157</v>
      </c>
    </row>
    <row r="4" spans="2:22">
      <c r="B4" s="5"/>
      <c r="C4" s="769" t="s">
        <v>1115</v>
      </c>
      <c r="D4" s="769" t="s">
        <v>1132</v>
      </c>
      <c r="E4" s="769"/>
      <c r="F4" s="769"/>
      <c r="G4" s="769"/>
      <c r="H4" s="769"/>
      <c r="I4" s="769"/>
      <c r="J4" s="769"/>
      <c r="K4" s="769"/>
      <c r="L4" s="769"/>
      <c r="M4" s="769"/>
      <c r="N4" s="769"/>
      <c r="O4" s="769"/>
      <c r="P4" s="769"/>
      <c r="Q4" s="769"/>
      <c r="R4" s="769"/>
      <c r="S4" s="835" t="s">
        <v>1133</v>
      </c>
      <c r="T4" s="835" t="s">
        <v>1134</v>
      </c>
    </row>
    <row r="5" spans="2:22">
      <c r="B5" s="5"/>
      <c r="C5" s="769"/>
      <c r="D5" s="94">
        <v>0</v>
      </c>
      <c r="E5" s="94">
        <v>0.02</v>
      </c>
      <c r="F5" s="94">
        <v>0.04</v>
      </c>
      <c r="G5" s="94">
        <v>0.1</v>
      </c>
      <c r="H5" s="94">
        <v>0.2</v>
      </c>
      <c r="I5" s="94">
        <v>0.35</v>
      </c>
      <c r="J5" s="94">
        <v>0.5</v>
      </c>
      <c r="K5" s="94">
        <v>0.7</v>
      </c>
      <c r="L5" s="94">
        <v>0.75</v>
      </c>
      <c r="M5" s="94">
        <v>1</v>
      </c>
      <c r="N5" s="94">
        <v>1.5</v>
      </c>
      <c r="O5" s="94">
        <v>2.5</v>
      </c>
      <c r="P5" s="94">
        <v>3.7</v>
      </c>
      <c r="Q5" s="94">
        <v>12.5</v>
      </c>
      <c r="R5" s="85" t="s">
        <v>1135</v>
      </c>
      <c r="S5" s="834"/>
      <c r="T5" s="835"/>
    </row>
    <row r="6" spans="2:22">
      <c r="B6" s="84">
        <v>1</v>
      </c>
      <c r="C6" s="88" t="s">
        <v>1120</v>
      </c>
      <c r="D6" s="95">
        <v>244500.37877159999</v>
      </c>
      <c r="E6" s="95">
        <v>0</v>
      </c>
      <c r="F6" s="95">
        <v>0</v>
      </c>
      <c r="G6" s="95">
        <v>0</v>
      </c>
      <c r="H6" s="95">
        <v>212.02614600000001</v>
      </c>
      <c r="I6" s="95">
        <v>0</v>
      </c>
      <c r="J6" s="95">
        <v>0</v>
      </c>
      <c r="K6" s="95">
        <v>0</v>
      </c>
      <c r="L6" s="95">
        <v>0</v>
      </c>
      <c r="M6" s="95">
        <v>0</v>
      </c>
      <c r="N6" s="95">
        <v>0</v>
      </c>
      <c r="O6" s="95">
        <v>0</v>
      </c>
      <c r="P6" s="95">
        <v>0</v>
      </c>
      <c r="Q6" s="95">
        <v>0</v>
      </c>
      <c r="R6" s="95">
        <v>0</v>
      </c>
      <c r="S6" s="95">
        <v>244712.40491759998</v>
      </c>
      <c r="T6" s="95">
        <v>412.719446</v>
      </c>
    </row>
    <row r="7" spans="2:22">
      <c r="B7" s="84">
        <v>2</v>
      </c>
      <c r="C7" s="88" t="s">
        <v>1121</v>
      </c>
      <c r="D7" s="95">
        <v>0</v>
      </c>
      <c r="E7" s="95">
        <v>0</v>
      </c>
      <c r="F7" s="95">
        <v>0</v>
      </c>
      <c r="G7" s="95">
        <v>0</v>
      </c>
      <c r="H7" s="95">
        <v>13832.864819299999</v>
      </c>
      <c r="I7" s="95">
        <v>0</v>
      </c>
      <c r="J7" s="95">
        <v>853.99916810000002</v>
      </c>
      <c r="K7" s="95">
        <v>0</v>
      </c>
      <c r="L7" s="95">
        <v>0</v>
      </c>
      <c r="M7" s="95">
        <v>0</v>
      </c>
      <c r="N7" s="95">
        <v>0</v>
      </c>
      <c r="O7" s="95">
        <v>0</v>
      </c>
      <c r="P7" s="95">
        <v>0</v>
      </c>
      <c r="Q7" s="95">
        <v>0</v>
      </c>
      <c r="R7" s="95">
        <v>0</v>
      </c>
      <c r="S7" s="95">
        <v>14686.863987399998</v>
      </c>
      <c r="T7" s="95">
        <v>14686.863987399998</v>
      </c>
    </row>
    <row r="8" spans="2:22">
      <c r="B8" s="84">
        <v>3</v>
      </c>
      <c r="C8" s="88" t="s">
        <v>1122</v>
      </c>
      <c r="D8" s="95">
        <v>0</v>
      </c>
      <c r="E8" s="95">
        <v>0</v>
      </c>
      <c r="F8" s="95">
        <v>0</v>
      </c>
      <c r="G8" s="95">
        <v>0</v>
      </c>
      <c r="H8" s="95">
        <v>42.380372000000001</v>
      </c>
      <c r="I8" s="95">
        <v>0</v>
      </c>
      <c r="J8" s="95">
        <v>2036.9510106</v>
      </c>
      <c r="K8" s="95">
        <v>0</v>
      </c>
      <c r="L8" s="95">
        <v>0</v>
      </c>
      <c r="M8" s="95">
        <v>0</v>
      </c>
      <c r="N8" s="95">
        <v>0</v>
      </c>
      <c r="O8" s="95">
        <v>0</v>
      </c>
      <c r="P8" s="95">
        <v>0</v>
      </c>
      <c r="Q8" s="95">
        <v>0</v>
      </c>
      <c r="R8" s="95">
        <v>0</v>
      </c>
      <c r="S8" s="95">
        <v>2079.3313825999999</v>
      </c>
      <c r="T8" s="95">
        <v>2079.3313825999999</v>
      </c>
    </row>
    <row r="9" spans="2:22">
      <c r="B9" s="84">
        <v>4</v>
      </c>
      <c r="C9" s="88" t="s">
        <v>1123</v>
      </c>
      <c r="D9" s="95">
        <v>0</v>
      </c>
      <c r="E9" s="95">
        <v>0</v>
      </c>
      <c r="F9" s="95">
        <v>0</v>
      </c>
      <c r="G9" s="95">
        <v>0</v>
      </c>
      <c r="H9" s="95">
        <v>0</v>
      </c>
      <c r="I9" s="95">
        <v>0</v>
      </c>
      <c r="J9" s="95">
        <v>0</v>
      </c>
      <c r="K9" s="95">
        <v>0</v>
      </c>
      <c r="L9" s="95">
        <v>0</v>
      </c>
      <c r="M9" s="95">
        <v>0</v>
      </c>
      <c r="N9" s="95">
        <v>0</v>
      </c>
      <c r="O9" s="95">
        <v>0</v>
      </c>
      <c r="P9" s="95">
        <v>0</v>
      </c>
      <c r="Q9" s="95">
        <v>0</v>
      </c>
      <c r="R9" s="95">
        <v>0</v>
      </c>
      <c r="S9" s="95">
        <v>0</v>
      </c>
      <c r="T9" s="95">
        <v>0</v>
      </c>
    </row>
    <row r="10" spans="2:22">
      <c r="B10" s="84">
        <v>5</v>
      </c>
      <c r="C10" s="88" t="s">
        <v>1124</v>
      </c>
      <c r="D10" s="95">
        <v>0</v>
      </c>
      <c r="E10" s="95">
        <v>0</v>
      </c>
      <c r="F10" s="95">
        <v>0</v>
      </c>
      <c r="G10" s="95">
        <v>0</v>
      </c>
      <c r="H10" s="95">
        <v>0</v>
      </c>
      <c r="I10" s="95">
        <v>0</v>
      </c>
      <c r="J10" s="95">
        <v>0</v>
      </c>
      <c r="K10" s="95">
        <v>0</v>
      </c>
      <c r="L10" s="95">
        <v>0</v>
      </c>
      <c r="M10" s="95">
        <v>0</v>
      </c>
      <c r="N10" s="95">
        <v>0</v>
      </c>
      <c r="O10" s="95">
        <v>0</v>
      </c>
      <c r="P10" s="95">
        <v>0</v>
      </c>
      <c r="Q10" s="95">
        <v>0</v>
      </c>
      <c r="R10" s="95">
        <v>0</v>
      </c>
      <c r="S10" s="95">
        <v>0</v>
      </c>
      <c r="T10" s="95">
        <v>0</v>
      </c>
    </row>
    <row r="11" spans="2:22">
      <c r="B11" s="84">
        <v>6</v>
      </c>
      <c r="C11" s="88" t="s">
        <v>811</v>
      </c>
      <c r="D11" s="95">
        <v>0</v>
      </c>
      <c r="E11" s="95">
        <v>0</v>
      </c>
      <c r="F11" s="95">
        <v>0</v>
      </c>
      <c r="G11" s="95">
        <v>0</v>
      </c>
      <c r="H11" s="95">
        <v>40816.096270000002</v>
      </c>
      <c r="I11" s="95">
        <v>0</v>
      </c>
      <c r="J11" s="95">
        <v>1612.1778030999999</v>
      </c>
      <c r="K11" s="95">
        <v>0</v>
      </c>
      <c r="L11" s="95">
        <v>0</v>
      </c>
      <c r="M11" s="95">
        <v>0</v>
      </c>
      <c r="N11" s="95">
        <v>0</v>
      </c>
      <c r="O11" s="95">
        <v>0</v>
      </c>
      <c r="P11" s="95">
        <v>0</v>
      </c>
      <c r="Q11" s="95">
        <v>0</v>
      </c>
      <c r="R11" s="95">
        <v>0</v>
      </c>
      <c r="S11" s="95">
        <v>42428.274073100001</v>
      </c>
      <c r="T11" s="95">
        <v>274.712107</v>
      </c>
    </row>
    <row r="12" spans="2:22">
      <c r="B12" s="84">
        <v>7</v>
      </c>
      <c r="C12" s="88" t="s">
        <v>817</v>
      </c>
      <c r="D12" s="95">
        <v>0</v>
      </c>
      <c r="E12" s="95">
        <v>0</v>
      </c>
      <c r="F12" s="95">
        <v>0</v>
      </c>
      <c r="G12" s="95">
        <v>0</v>
      </c>
      <c r="H12" s="95">
        <v>0</v>
      </c>
      <c r="I12" s="95">
        <v>0</v>
      </c>
      <c r="J12" s="95">
        <v>4.1809810000000001</v>
      </c>
      <c r="K12" s="95">
        <v>0</v>
      </c>
      <c r="L12" s="95">
        <v>0</v>
      </c>
      <c r="M12" s="95">
        <v>756248.74373400002</v>
      </c>
      <c r="N12" s="95">
        <v>0</v>
      </c>
      <c r="O12" s="95">
        <v>0</v>
      </c>
      <c r="P12" s="95">
        <v>0</v>
      </c>
      <c r="Q12" s="95">
        <v>0</v>
      </c>
      <c r="R12" s="95">
        <v>0</v>
      </c>
      <c r="S12" s="95">
        <v>756252.92471499997</v>
      </c>
      <c r="T12" s="95">
        <v>756252.92471499997</v>
      </c>
    </row>
    <row r="13" spans="2:22">
      <c r="B13" s="84">
        <v>8</v>
      </c>
      <c r="C13" s="88" t="s">
        <v>1125</v>
      </c>
      <c r="D13" s="95">
        <v>0</v>
      </c>
      <c r="E13" s="95">
        <v>0</v>
      </c>
      <c r="F13" s="95">
        <v>0</v>
      </c>
      <c r="G13" s="95">
        <v>0</v>
      </c>
      <c r="H13" s="95">
        <v>0</v>
      </c>
      <c r="I13" s="95">
        <v>0</v>
      </c>
      <c r="J13" s="95">
        <v>0</v>
      </c>
      <c r="K13" s="95">
        <v>0</v>
      </c>
      <c r="L13" s="95">
        <v>136547.0867484</v>
      </c>
      <c r="M13" s="95">
        <v>0</v>
      </c>
      <c r="N13" s="95">
        <v>0</v>
      </c>
      <c r="O13" s="95">
        <v>0</v>
      </c>
      <c r="P13" s="95">
        <v>0</v>
      </c>
      <c r="Q13" s="95">
        <v>0</v>
      </c>
      <c r="R13" s="95">
        <v>0</v>
      </c>
      <c r="S13" s="95">
        <v>136547.0867484</v>
      </c>
      <c r="T13" s="95">
        <v>136547.0867484</v>
      </c>
    </row>
    <row r="14" spans="2:22" ht="20">
      <c r="B14" s="84">
        <v>9</v>
      </c>
      <c r="C14" s="88" t="s">
        <v>1126</v>
      </c>
      <c r="D14" s="95">
        <v>0</v>
      </c>
      <c r="E14" s="95">
        <v>0</v>
      </c>
      <c r="F14" s="95">
        <v>0</v>
      </c>
      <c r="G14" s="95">
        <v>0</v>
      </c>
      <c r="H14" s="95">
        <v>0</v>
      </c>
      <c r="I14" s="95">
        <v>850237.18596269994</v>
      </c>
      <c r="J14" s="95">
        <v>90809.151162199996</v>
      </c>
      <c r="K14" s="95">
        <v>0</v>
      </c>
      <c r="L14" s="95">
        <v>0</v>
      </c>
      <c r="M14" s="95">
        <v>0</v>
      </c>
      <c r="N14" s="95">
        <v>0</v>
      </c>
      <c r="O14" s="95">
        <v>0</v>
      </c>
      <c r="P14" s="95">
        <v>0</v>
      </c>
      <c r="Q14" s="95">
        <v>0</v>
      </c>
      <c r="R14" s="95">
        <v>0</v>
      </c>
      <c r="S14" s="95">
        <v>941046.33712489996</v>
      </c>
      <c r="T14" s="95">
        <v>941046.33712489996</v>
      </c>
    </row>
    <row r="15" spans="2:22">
      <c r="B15" s="84">
        <v>10</v>
      </c>
      <c r="C15" s="88" t="s">
        <v>819</v>
      </c>
      <c r="D15" s="95">
        <v>0</v>
      </c>
      <c r="E15" s="95">
        <v>0</v>
      </c>
      <c r="F15" s="95">
        <v>0</v>
      </c>
      <c r="G15" s="95">
        <v>0</v>
      </c>
      <c r="H15" s="95">
        <v>0</v>
      </c>
      <c r="I15" s="95">
        <v>0</v>
      </c>
      <c r="J15" s="95">
        <v>0</v>
      </c>
      <c r="K15" s="95">
        <v>0</v>
      </c>
      <c r="L15" s="95">
        <v>0</v>
      </c>
      <c r="M15" s="95">
        <v>8791.0614087999984</v>
      </c>
      <c r="N15" s="95">
        <v>19903.957545599998</v>
      </c>
      <c r="O15" s="95">
        <v>0</v>
      </c>
      <c r="P15" s="95">
        <v>0</v>
      </c>
      <c r="Q15" s="95">
        <v>0</v>
      </c>
      <c r="R15" s="95">
        <v>0</v>
      </c>
      <c r="S15" s="95">
        <v>28695.018954399995</v>
      </c>
      <c r="T15" s="95">
        <v>28695.018954399995</v>
      </c>
    </row>
    <row r="16" spans="2:22" ht="20">
      <c r="B16" s="84">
        <v>11</v>
      </c>
      <c r="C16" s="88" t="s">
        <v>1127</v>
      </c>
      <c r="D16" s="95">
        <v>0</v>
      </c>
      <c r="E16" s="95">
        <v>0</v>
      </c>
      <c r="F16" s="95">
        <v>0</v>
      </c>
      <c r="G16" s="95">
        <v>0</v>
      </c>
      <c r="H16" s="95">
        <v>0</v>
      </c>
      <c r="I16" s="95">
        <v>0</v>
      </c>
      <c r="J16" s="95">
        <v>0</v>
      </c>
      <c r="K16" s="95">
        <v>0</v>
      </c>
      <c r="L16" s="95">
        <v>0</v>
      </c>
      <c r="M16" s="95">
        <v>0</v>
      </c>
      <c r="N16" s="95">
        <v>25966.277099799998</v>
      </c>
      <c r="O16" s="95">
        <v>0</v>
      </c>
      <c r="P16" s="95">
        <v>0</v>
      </c>
      <c r="Q16" s="95">
        <v>0</v>
      </c>
      <c r="R16" s="95">
        <v>0</v>
      </c>
      <c r="S16" s="95">
        <v>25966.277099799998</v>
      </c>
      <c r="T16" s="95">
        <v>25966.277099799998</v>
      </c>
    </row>
    <row r="17" spans="2:20">
      <c r="B17" s="84">
        <v>12</v>
      </c>
      <c r="C17" s="88" t="s">
        <v>805</v>
      </c>
      <c r="D17" s="95">
        <v>0</v>
      </c>
      <c r="E17" s="95">
        <v>0</v>
      </c>
      <c r="F17" s="95">
        <v>0</v>
      </c>
      <c r="G17" s="95">
        <v>0</v>
      </c>
      <c r="H17" s="95">
        <v>0</v>
      </c>
      <c r="I17" s="95">
        <v>0</v>
      </c>
      <c r="J17" s="95">
        <v>0</v>
      </c>
      <c r="K17" s="95">
        <v>0</v>
      </c>
      <c r="L17" s="95">
        <v>0</v>
      </c>
      <c r="M17" s="95">
        <v>0</v>
      </c>
      <c r="N17" s="95">
        <v>0</v>
      </c>
      <c r="O17" s="95">
        <v>0</v>
      </c>
      <c r="P17" s="95">
        <v>0</v>
      </c>
      <c r="Q17" s="95">
        <v>0</v>
      </c>
      <c r="R17" s="95">
        <v>0</v>
      </c>
      <c r="S17" s="95">
        <v>0</v>
      </c>
      <c r="T17" s="95">
        <v>0</v>
      </c>
    </row>
    <row r="18" spans="2:20" ht="20">
      <c r="B18" s="84">
        <v>13</v>
      </c>
      <c r="C18" s="88" t="s">
        <v>1128</v>
      </c>
      <c r="D18" s="95">
        <v>0</v>
      </c>
      <c r="E18" s="95">
        <v>0</v>
      </c>
      <c r="F18" s="95">
        <v>0</v>
      </c>
      <c r="G18" s="95">
        <v>0</v>
      </c>
      <c r="H18" s="95">
        <v>0</v>
      </c>
      <c r="I18" s="95">
        <v>0</v>
      </c>
      <c r="J18" s="95">
        <v>0</v>
      </c>
      <c r="K18" s="95">
        <v>0</v>
      </c>
      <c r="L18" s="95">
        <v>0</v>
      </c>
      <c r="M18" s="95">
        <v>0</v>
      </c>
      <c r="N18" s="95">
        <v>0</v>
      </c>
      <c r="O18" s="95">
        <v>0</v>
      </c>
      <c r="P18" s="95">
        <v>0</v>
      </c>
      <c r="Q18" s="95">
        <v>0</v>
      </c>
      <c r="R18" s="95">
        <v>0</v>
      </c>
      <c r="S18" s="95">
        <v>0</v>
      </c>
      <c r="T18" s="95">
        <v>0</v>
      </c>
    </row>
    <row r="19" spans="2:20">
      <c r="B19" s="84">
        <v>14</v>
      </c>
      <c r="C19" s="88" t="s">
        <v>1129</v>
      </c>
      <c r="D19" s="95">
        <v>0</v>
      </c>
      <c r="E19" s="95">
        <v>0</v>
      </c>
      <c r="F19" s="95">
        <v>0</v>
      </c>
      <c r="G19" s="95">
        <v>0</v>
      </c>
      <c r="H19" s="95">
        <v>0</v>
      </c>
      <c r="I19" s="95">
        <v>0</v>
      </c>
      <c r="J19" s="95">
        <v>0</v>
      </c>
      <c r="K19" s="95">
        <v>0</v>
      </c>
      <c r="L19" s="95">
        <v>0</v>
      </c>
      <c r="M19" s="95">
        <v>837.93066799999997</v>
      </c>
      <c r="N19" s="95">
        <v>0</v>
      </c>
      <c r="O19" s="95">
        <v>0</v>
      </c>
      <c r="P19" s="95">
        <v>0</v>
      </c>
      <c r="Q19" s="95">
        <v>0</v>
      </c>
      <c r="R19" s="95">
        <v>0</v>
      </c>
      <c r="S19" s="95">
        <v>837.93066799999997</v>
      </c>
      <c r="T19" s="95">
        <v>837.93066799999997</v>
      </c>
    </row>
    <row r="20" spans="2:20">
      <c r="B20" s="84">
        <v>15</v>
      </c>
      <c r="C20" s="88" t="s">
        <v>1130</v>
      </c>
      <c r="D20" s="95">
        <v>0</v>
      </c>
      <c r="E20" s="95">
        <v>0</v>
      </c>
      <c r="F20" s="95">
        <v>0</v>
      </c>
      <c r="G20" s="95">
        <v>0</v>
      </c>
      <c r="H20" s="95">
        <v>0</v>
      </c>
      <c r="I20" s="95">
        <v>0</v>
      </c>
      <c r="J20" s="95">
        <v>0</v>
      </c>
      <c r="K20" s="95">
        <v>0</v>
      </c>
      <c r="L20" s="95">
        <v>0</v>
      </c>
      <c r="M20" s="95">
        <v>582.86802899999998</v>
      </c>
      <c r="N20" s="95">
        <v>0</v>
      </c>
      <c r="O20" s="95">
        <v>0</v>
      </c>
      <c r="P20" s="95">
        <v>0</v>
      </c>
      <c r="Q20" s="95">
        <v>0</v>
      </c>
      <c r="R20" s="95">
        <v>0</v>
      </c>
      <c r="S20" s="95">
        <v>582.86802899999998</v>
      </c>
      <c r="T20" s="95">
        <v>582.86802899999998</v>
      </c>
    </row>
    <row r="21" spans="2:20">
      <c r="B21" s="84">
        <v>16</v>
      </c>
      <c r="C21" s="88" t="s">
        <v>1131</v>
      </c>
      <c r="D21" s="95">
        <v>0</v>
      </c>
      <c r="E21" s="95">
        <v>0</v>
      </c>
      <c r="F21" s="95">
        <v>0</v>
      </c>
      <c r="G21" s="95">
        <v>0</v>
      </c>
      <c r="H21" s="95">
        <v>0</v>
      </c>
      <c r="I21" s="95">
        <v>0</v>
      </c>
      <c r="J21" s="95">
        <v>0</v>
      </c>
      <c r="K21" s="95">
        <v>0</v>
      </c>
      <c r="L21" s="95">
        <v>0</v>
      </c>
      <c r="M21" s="95">
        <v>24138.336907000001</v>
      </c>
      <c r="N21" s="95">
        <v>0</v>
      </c>
      <c r="O21" s="95">
        <v>0</v>
      </c>
      <c r="P21" s="95">
        <v>0</v>
      </c>
      <c r="Q21" s="95">
        <v>0</v>
      </c>
      <c r="R21" s="95">
        <v>0</v>
      </c>
      <c r="S21" s="95">
        <v>24138.336907000001</v>
      </c>
      <c r="T21" s="95">
        <v>24138.336907000001</v>
      </c>
    </row>
    <row r="22" spans="2:20" ht="10.5">
      <c r="B22" s="96">
        <v>17</v>
      </c>
      <c r="C22" s="97" t="s">
        <v>234</v>
      </c>
      <c r="D22" s="382">
        <v>244500.37877159999</v>
      </c>
      <c r="E22" s="382">
        <v>0</v>
      </c>
      <c r="F22" s="382">
        <v>0</v>
      </c>
      <c r="G22" s="382">
        <v>0</v>
      </c>
      <c r="H22" s="382">
        <v>54903.367607300002</v>
      </c>
      <c r="I22" s="382">
        <v>850237.18596269994</v>
      </c>
      <c r="J22" s="382">
        <v>95316.460124999998</v>
      </c>
      <c r="K22" s="382"/>
      <c r="L22" s="382">
        <v>136547.0867484</v>
      </c>
      <c r="M22" s="382">
        <v>790598.94074680004</v>
      </c>
      <c r="N22" s="382">
        <v>45870.234645399993</v>
      </c>
      <c r="O22" s="382">
        <v>0</v>
      </c>
      <c r="P22" s="382">
        <v>0</v>
      </c>
      <c r="Q22" s="382">
        <v>0</v>
      </c>
      <c r="R22" s="382">
        <v>0</v>
      </c>
      <c r="S22" s="382">
        <v>2217973.6546072001</v>
      </c>
      <c r="T22" s="382">
        <v>1931520.4071694999</v>
      </c>
    </row>
  </sheetData>
  <mergeCells count="4">
    <mergeCell ref="C4:C5"/>
    <mergeCell ref="D4:R4"/>
    <mergeCell ref="S4:S5"/>
    <mergeCell ref="T4:T5"/>
  </mergeCells>
  <hyperlinks>
    <hyperlink ref="V2" location="Index!A1" display="Index" xr:uid="{00000000-0004-0000-1B00-000000000000}"/>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58A81-9878-41D7-9284-B8CF63217235}">
  <sheetPr codeName="Sheet33">
    <tabColor theme="4"/>
    <pageSetUpPr fitToPage="1"/>
  </sheetPr>
  <dimension ref="B2:G8"/>
  <sheetViews>
    <sheetView showGridLines="0" workbookViewId="0"/>
  </sheetViews>
  <sheetFormatPr defaultColWidth="10.26953125" defaultRowHeight="10"/>
  <cols>
    <col min="1" max="1" width="9.1796875" style="7" customWidth="1"/>
    <col min="2" max="2" width="17.81640625" style="7" customWidth="1"/>
    <col min="3" max="3" width="5.26953125" style="7" customWidth="1"/>
    <col min="4" max="4" width="62.26953125" style="7" customWidth="1"/>
    <col min="5" max="5" width="40.26953125" style="7" customWidth="1"/>
    <col min="6" max="16384" width="10.26953125" style="7"/>
  </cols>
  <sheetData>
    <row r="2" spans="2:7" ht="10.5">
      <c r="B2" s="298" t="s">
        <v>1136</v>
      </c>
      <c r="C2" s="301"/>
      <c r="D2" s="301"/>
      <c r="E2" s="301"/>
      <c r="F2" s="301"/>
      <c r="G2" s="17" t="s">
        <v>157</v>
      </c>
    </row>
    <row r="4" spans="2:7" ht="42.75" customHeight="1">
      <c r="B4" s="260" t="s">
        <v>1137</v>
      </c>
      <c r="C4" s="9" t="s">
        <v>159</v>
      </c>
      <c r="D4" s="260" t="s">
        <v>1138</v>
      </c>
      <c r="E4" s="904" t="s">
        <v>1139</v>
      </c>
    </row>
    <row r="5" spans="2:7" ht="42.75" customHeight="1">
      <c r="B5" s="260" t="s">
        <v>1140</v>
      </c>
      <c r="C5" s="9" t="s">
        <v>688</v>
      </c>
      <c r="D5" s="260" t="s">
        <v>1141</v>
      </c>
      <c r="E5" s="905"/>
    </row>
    <row r="6" spans="2:7" ht="42.75" customHeight="1">
      <c r="B6" s="260" t="s">
        <v>1142</v>
      </c>
      <c r="C6" s="9" t="s">
        <v>691</v>
      </c>
      <c r="D6" s="260" t="s">
        <v>1143</v>
      </c>
      <c r="E6" s="905"/>
    </row>
    <row r="7" spans="2:7" ht="42.75" customHeight="1">
      <c r="B7" s="260" t="s">
        <v>1144</v>
      </c>
      <c r="C7" s="9" t="s">
        <v>171</v>
      </c>
      <c r="D7" s="260" t="s">
        <v>1145</v>
      </c>
      <c r="E7" s="905"/>
    </row>
    <row r="8" spans="2:7" ht="42.75" customHeight="1">
      <c r="B8" s="260" t="s">
        <v>1146</v>
      </c>
      <c r="C8" s="9" t="s">
        <v>174</v>
      </c>
      <c r="D8" s="260" t="s">
        <v>1147</v>
      </c>
      <c r="E8" s="906"/>
    </row>
  </sheetData>
  <mergeCells count="1">
    <mergeCell ref="E4:E8"/>
  </mergeCells>
  <hyperlinks>
    <hyperlink ref="G2" location="Index!A1" display="Index" xr:uid="{8A3B8391-0556-4387-A953-A0DD0590BB38}"/>
  </hyperlinks>
  <pageMargins left="0.70866141732283472" right="0.70866141732283472" top="0.74803149606299213" bottom="0.74803149606299213" header="0.31496062992125984" footer="0.31496062992125984"/>
  <pageSetup paperSize="9" scale="96"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7">
    <tabColor theme="4"/>
  </sheetPr>
  <dimension ref="B2:M15"/>
  <sheetViews>
    <sheetView showGridLines="0" zoomScaleNormal="100" workbookViewId="0"/>
  </sheetViews>
  <sheetFormatPr defaultColWidth="8.81640625" defaultRowHeight="10"/>
  <cols>
    <col min="1" max="1" width="9.1796875" style="7" customWidth="1"/>
    <col min="2" max="2" width="5.54296875" style="7" customWidth="1"/>
    <col min="3" max="3" width="46.81640625" style="7" customWidth="1"/>
    <col min="4" max="4" width="12.1796875" style="7" bestFit="1" customWidth="1"/>
    <col min="5" max="5" width="11.1796875" style="7" bestFit="1" customWidth="1"/>
    <col min="6" max="6" width="4.81640625" style="7" bestFit="1" customWidth="1"/>
    <col min="7" max="7" width="10.26953125" style="7" bestFit="1" customWidth="1"/>
    <col min="8" max="10" width="10.453125" style="7" bestFit="1" customWidth="1"/>
    <col min="11" max="11" width="8.1796875" style="7" bestFit="1" customWidth="1"/>
    <col min="12" max="12" width="8.1796875" style="7" customWidth="1"/>
    <col min="13" max="13" width="9.1796875" style="7" customWidth="1"/>
    <col min="14" max="16384" width="8.81640625" style="7"/>
  </cols>
  <sheetData>
    <row r="2" spans="2:13" ht="10.5">
      <c r="B2" s="298" t="s">
        <v>92</v>
      </c>
      <c r="C2" s="301"/>
      <c r="D2" s="301"/>
      <c r="E2" s="301"/>
      <c r="F2" s="301"/>
      <c r="G2" s="301"/>
      <c r="H2" s="301"/>
      <c r="I2" s="301"/>
      <c r="J2" s="301"/>
      <c r="K2" s="301"/>
      <c r="L2" s="301"/>
      <c r="M2" s="17" t="s">
        <v>157</v>
      </c>
    </row>
    <row r="4" spans="2:13" ht="40">
      <c r="B4" s="16"/>
      <c r="C4" s="80"/>
      <c r="D4" s="136" t="s">
        <v>1148</v>
      </c>
      <c r="E4" s="136" t="s">
        <v>1149</v>
      </c>
      <c r="F4" s="136" t="s">
        <v>1150</v>
      </c>
      <c r="G4" s="136" t="s">
        <v>1151</v>
      </c>
      <c r="H4" s="136" t="s">
        <v>1152</v>
      </c>
      <c r="I4" s="136" t="s">
        <v>1153</v>
      </c>
      <c r="J4" s="136" t="s">
        <v>1154</v>
      </c>
      <c r="K4" s="136" t="s">
        <v>1155</v>
      </c>
      <c r="L4" s="457"/>
    </row>
    <row r="5" spans="2:13">
      <c r="B5" s="136" t="s">
        <v>798</v>
      </c>
      <c r="C5" s="139" t="s">
        <v>1156</v>
      </c>
      <c r="D5" s="383">
        <v>0</v>
      </c>
      <c r="E5" s="383">
        <v>0</v>
      </c>
      <c r="F5" s="222"/>
      <c r="G5" s="164" t="s">
        <v>1157</v>
      </c>
      <c r="H5" s="383">
        <v>0</v>
      </c>
      <c r="I5" s="383">
        <v>0</v>
      </c>
      <c r="J5" s="383">
        <v>0</v>
      </c>
      <c r="K5" s="455">
        <v>0</v>
      </c>
      <c r="L5" s="458"/>
    </row>
    <row r="6" spans="2:13">
      <c r="B6" s="136" t="s">
        <v>800</v>
      </c>
      <c r="C6" s="139" t="s">
        <v>1158</v>
      </c>
      <c r="D6" s="383">
        <v>0</v>
      </c>
      <c r="E6" s="383">
        <v>0</v>
      </c>
      <c r="F6" s="223"/>
      <c r="G6" s="136" t="s">
        <v>1157</v>
      </c>
      <c r="H6" s="383">
        <v>0</v>
      </c>
      <c r="I6" s="383">
        <v>0</v>
      </c>
      <c r="J6" s="383">
        <v>0</v>
      </c>
      <c r="K6" s="455">
        <v>0</v>
      </c>
      <c r="L6" s="459"/>
    </row>
    <row r="7" spans="2:13">
      <c r="B7" s="136">
        <v>1</v>
      </c>
      <c r="C7" s="139" t="s">
        <v>1159</v>
      </c>
      <c r="D7" s="383">
        <v>1331</v>
      </c>
      <c r="E7" s="383">
        <v>1932</v>
      </c>
      <c r="F7" s="222"/>
      <c r="G7" s="136" t="s">
        <v>1157</v>
      </c>
      <c r="H7" s="383">
        <v>16109</v>
      </c>
      <c r="I7" s="383">
        <v>4569</v>
      </c>
      <c r="J7" s="383">
        <v>4569</v>
      </c>
      <c r="K7" s="455">
        <v>1614</v>
      </c>
      <c r="L7" s="459"/>
    </row>
    <row r="8" spans="2:13">
      <c r="B8" s="136">
        <v>2</v>
      </c>
      <c r="C8" s="80" t="s">
        <v>1160</v>
      </c>
      <c r="D8" s="222"/>
      <c r="E8" s="222"/>
      <c r="F8" s="383"/>
      <c r="G8" s="80"/>
      <c r="H8" s="383">
        <v>0</v>
      </c>
      <c r="I8" s="383">
        <v>0</v>
      </c>
      <c r="J8" s="383">
        <v>0</v>
      </c>
      <c r="K8" s="455">
        <v>0</v>
      </c>
      <c r="L8" s="459"/>
    </row>
    <row r="9" spans="2:13">
      <c r="B9" s="136" t="s">
        <v>482</v>
      </c>
      <c r="C9" s="203" t="s">
        <v>1161</v>
      </c>
      <c r="D9" s="222"/>
      <c r="E9" s="222"/>
      <c r="F9" s="383"/>
      <c r="G9" s="222"/>
      <c r="H9" s="383">
        <v>0</v>
      </c>
      <c r="I9" s="383">
        <v>0</v>
      </c>
      <c r="J9" s="383">
        <v>0</v>
      </c>
      <c r="K9" s="455">
        <v>0</v>
      </c>
      <c r="L9" s="459"/>
    </row>
    <row r="10" spans="2:13">
      <c r="B10" s="136" t="s">
        <v>1162</v>
      </c>
      <c r="C10" s="203" t="s">
        <v>1163</v>
      </c>
      <c r="D10" s="222"/>
      <c r="E10" s="222"/>
      <c r="F10" s="383"/>
      <c r="G10" s="222"/>
      <c r="H10" s="383">
        <v>0</v>
      </c>
      <c r="I10" s="383">
        <v>0</v>
      </c>
      <c r="J10" s="383">
        <v>0</v>
      </c>
      <c r="K10" s="455">
        <v>0</v>
      </c>
      <c r="L10" s="459"/>
    </row>
    <row r="11" spans="2:13">
      <c r="B11" s="136" t="s">
        <v>1164</v>
      </c>
      <c r="C11" s="203" t="s">
        <v>1165</v>
      </c>
      <c r="D11" s="222"/>
      <c r="E11" s="222"/>
      <c r="F11" s="383"/>
      <c r="G11" s="222"/>
      <c r="H11" s="383">
        <v>0</v>
      </c>
      <c r="I11" s="383">
        <v>0</v>
      </c>
      <c r="J11" s="383">
        <v>0</v>
      </c>
      <c r="K11" s="455">
        <v>0</v>
      </c>
      <c r="L11" s="459"/>
    </row>
    <row r="12" spans="2:13">
      <c r="B12" s="136">
        <v>3</v>
      </c>
      <c r="C12" s="80" t="s">
        <v>1166</v>
      </c>
      <c r="D12" s="222"/>
      <c r="E12" s="222"/>
      <c r="F12" s="222"/>
      <c r="G12" s="222"/>
      <c r="H12" s="383">
        <v>0</v>
      </c>
      <c r="I12" s="383">
        <v>0</v>
      </c>
      <c r="J12" s="383">
        <v>0</v>
      </c>
      <c r="K12" s="455">
        <v>0</v>
      </c>
      <c r="L12" s="459"/>
    </row>
    <row r="13" spans="2:13">
      <c r="B13" s="136">
        <v>4</v>
      </c>
      <c r="C13" s="80" t="s">
        <v>1167</v>
      </c>
      <c r="D13" s="222"/>
      <c r="E13" s="222"/>
      <c r="F13" s="222"/>
      <c r="G13" s="222"/>
      <c r="H13" s="456">
        <v>14664</v>
      </c>
      <c r="I13" s="456">
        <v>155</v>
      </c>
      <c r="J13" s="456">
        <v>155</v>
      </c>
      <c r="K13" s="456">
        <v>154</v>
      </c>
      <c r="L13" s="458"/>
    </row>
    <row r="14" spans="2:13">
      <c r="B14" s="136">
        <v>5</v>
      </c>
      <c r="C14" s="80" t="s">
        <v>1168</v>
      </c>
      <c r="D14" s="222"/>
      <c r="E14" s="222"/>
      <c r="F14" s="222"/>
      <c r="G14" s="222"/>
      <c r="H14" s="383">
        <v>0</v>
      </c>
      <c r="I14" s="383">
        <v>0</v>
      </c>
      <c r="J14" s="383">
        <v>0</v>
      </c>
      <c r="K14" s="383">
        <v>0</v>
      </c>
      <c r="L14" s="460"/>
    </row>
    <row r="15" spans="2:13" ht="10.5">
      <c r="B15" s="136">
        <v>6</v>
      </c>
      <c r="C15" s="224" t="s">
        <v>234</v>
      </c>
      <c r="D15" s="222"/>
      <c r="E15" s="222"/>
      <c r="F15" s="222"/>
      <c r="G15" s="222"/>
      <c r="H15" s="456">
        <v>30774</v>
      </c>
      <c r="I15" s="456">
        <v>4724</v>
      </c>
      <c r="J15" s="456">
        <v>4724</v>
      </c>
      <c r="K15" s="456">
        <v>1768</v>
      </c>
      <c r="L15" s="458"/>
    </row>
  </sheetData>
  <hyperlinks>
    <hyperlink ref="M2" location="Index!A1" display="Index" xr:uid="{00000000-0004-0000-2000-000000000000}"/>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8">
    <tabColor theme="4"/>
  </sheetPr>
  <dimension ref="B2:G10"/>
  <sheetViews>
    <sheetView showGridLines="0" workbookViewId="0"/>
  </sheetViews>
  <sheetFormatPr defaultColWidth="8.81640625" defaultRowHeight="10"/>
  <cols>
    <col min="1" max="1" width="9.1796875" style="7" customWidth="1"/>
    <col min="2" max="2" width="4.54296875" style="7" customWidth="1"/>
    <col min="3" max="3" width="65.1796875" style="7" bestFit="1" customWidth="1"/>
    <col min="4" max="4" width="11.453125" style="7" customWidth="1"/>
    <col min="5" max="5" width="8.1796875" style="7" bestFit="1" customWidth="1"/>
    <col min="6" max="7" width="9.1796875" style="7" customWidth="1"/>
    <col min="8" max="16384" width="8.81640625" style="7"/>
  </cols>
  <sheetData>
    <row r="2" spans="2:7" ht="10.5">
      <c r="B2" s="298" t="s">
        <v>94</v>
      </c>
      <c r="C2" s="301"/>
      <c r="D2" s="301"/>
      <c r="E2" s="301"/>
      <c r="F2" s="301"/>
      <c r="G2" s="17" t="s">
        <v>157</v>
      </c>
    </row>
    <row r="3" spans="2:7" ht="14.5">
      <c r="F3"/>
    </row>
    <row r="4" spans="2:7">
      <c r="D4" s="12" t="s">
        <v>1154</v>
      </c>
      <c r="E4" s="12" t="s">
        <v>1169</v>
      </c>
    </row>
    <row r="5" spans="2:7">
      <c r="B5" s="9">
        <v>1</v>
      </c>
      <c r="C5" s="10" t="s">
        <v>1170</v>
      </c>
      <c r="D5" s="11">
        <v>0</v>
      </c>
      <c r="E5" s="11">
        <v>0</v>
      </c>
    </row>
    <row r="6" spans="2:7">
      <c r="B6" s="9">
        <v>2</v>
      </c>
      <c r="C6" s="10" t="s">
        <v>1171</v>
      </c>
      <c r="D6" s="13"/>
      <c r="E6" s="11">
        <v>0</v>
      </c>
    </row>
    <row r="7" spans="2:7">
      <c r="B7" s="9">
        <v>3</v>
      </c>
      <c r="C7" s="10" t="s">
        <v>1172</v>
      </c>
      <c r="D7" s="13"/>
      <c r="E7" s="11">
        <v>0</v>
      </c>
    </row>
    <row r="8" spans="2:7">
      <c r="B8" s="9">
        <v>4</v>
      </c>
      <c r="C8" s="10" t="s">
        <v>1173</v>
      </c>
      <c r="D8" s="456">
        <v>4144</v>
      </c>
      <c r="E8" s="456">
        <v>764</v>
      </c>
    </row>
    <row r="9" spans="2:7">
      <c r="B9" s="9" t="s">
        <v>804</v>
      </c>
      <c r="C9" s="10" t="s">
        <v>1174</v>
      </c>
      <c r="D9" s="11">
        <v>0</v>
      </c>
      <c r="E9" s="11">
        <v>0</v>
      </c>
    </row>
    <row r="10" spans="2:7" ht="10.5">
      <c r="B10" s="9">
        <v>5</v>
      </c>
      <c r="C10" s="225" t="s">
        <v>1175</v>
      </c>
      <c r="D10" s="456">
        <v>4144</v>
      </c>
      <c r="E10" s="456">
        <v>764</v>
      </c>
    </row>
  </sheetData>
  <hyperlinks>
    <hyperlink ref="G2" location="Index!A1" display="Index" xr:uid="{00000000-0004-0000-2100-000000000000}"/>
  </hyperlink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9">
    <tabColor theme="4"/>
  </sheetPr>
  <dimension ref="B2:Q16"/>
  <sheetViews>
    <sheetView showGridLines="0" workbookViewId="0"/>
  </sheetViews>
  <sheetFormatPr defaultColWidth="8.81640625" defaultRowHeight="10"/>
  <cols>
    <col min="1" max="1" width="9.1796875" style="7" customWidth="1"/>
    <col min="2" max="2" width="2.81640625" style="7" customWidth="1"/>
    <col min="3" max="3" width="30" style="7" bestFit="1" customWidth="1"/>
    <col min="4" max="4" width="6.81640625" style="7" bestFit="1" customWidth="1"/>
    <col min="5" max="7" width="5.26953125" style="7" bestFit="1" customWidth="1"/>
    <col min="8" max="9" width="8.1796875" style="7" bestFit="1" customWidth="1"/>
    <col min="10" max="10" width="5.26953125" style="7" bestFit="1" customWidth="1"/>
    <col min="11" max="12" width="6.81640625" style="7" bestFit="1" customWidth="1"/>
    <col min="13" max="13" width="5.26953125" style="7" bestFit="1" customWidth="1"/>
    <col min="14" max="14" width="5.7265625" style="7" bestFit="1" customWidth="1"/>
    <col min="15" max="15" width="17.7265625" style="7" bestFit="1" customWidth="1"/>
    <col min="16" max="17" width="9.1796875" style="7" customWidth="1"/>
    <col min="18" max="16384" width="8.81640625" style="7"/>
  </cols>
  <sheetData>
    <row r="2" spans="2:17" ht="10.5">
      <c r="B2" s="298" t="s">
        <v>96</v>
      </c>
      <c r="C2" s="301"/>
      <c r="D2" s="301"/>
      <c r="E2" s="301"/>
      <c r="F2" s="301"/>
      <c r="G2" s="301"/>
      <c r="H2" s="301"/>
      <c r="I2" s="301"/>
      <c r="J2" s="301"/>
      <c r="K2" s="301"/>
      <c r="L2" s="301"/>
      <c r="M2" s="301"/>
      <c r="N2" s="301"/>
      <c r="O2" s="301"/>
      <c r="P2" s="301"/>
      <c r="Q2" s="17" t="s">
        <v>157</v>
      </c>
    </row>
    <row r="4" spans="2:17">
      <c r="C4" s="769" t="s">
        <v>1115</v>
      </c>
      <c r="D4" s="825" t="s">
        <v>1132</v>
      </c>
      <c r="E4" s="826"/>
      <c r="F4" s="826"/>
      <c r="G4" s="826"/>
      <c r="H4" s="826"/>
      <c r="I4" s="826"/>
      <c r="J4" s="826"/>
      <c r="K4" s="826"/>
      <c r="L4" s="826"/>
      <c r="M4" s="826"/>
      <c r="N4" s="827"/>
      <c r="O4" s="907" t="s">
        <v>589</v>
      </c>
    </row>
    <row r="5" spans="2:17">
      <c r="C5" s="769"/>
      <c r="D5" s="8">
        <v>0</v>
      </c>
      <c r="E5" s="8">
        <v>0.02</v>
      </c>
      <c r="F5" s="8">
        <v>0.04</v>
      </c>
      <c r="G5" s="8">
        <v>0.1</v>
      </c>
      <c r="H5" s="8">
        <v>0.2</v>
      </c>
      <c r="I5" s="8">
        <v>0.5</v>
      </c>
      <c r="J5" s="8">
        <v>0.7</v>
      </c>
      <c r="K5" s="8">
        <v>0.75</v>
      </c>
      <c r="L5" s="8">
        <v>1</v>
      </c>
      <c r="M5" s="8">
        <v>1.5</v>
      </c>
      <c r="N5" s="8" t="s">
        <v>1135</v>
      </c>
      <c r="O5" s="908"/>
    </row>
    <row r="6" spans="2:17" ht="10.5">
      <c r="B6" s="9">
        <v>1</v>
      </c>
      <c r="C6" s="10" t="s">
        <v>1120</v>
      </c>
      <c r="D6" s="567">
        <v>42</v>
      </c>
      <c r="E6" s="568" t="s">
        <v>1176</v>
      </c>
      <c r="F6" s="568" t="s">
        <v>1176</v>
      </c>
      <c r="G6" s="568" t="s">
        <v>1176</v>
      </c>
      <c r="H6" s="568" t="s">
        <v>1176</v>
      </c>
      <c r="I6" s="568" t="s">
        <v>1176</v>
      </c>
      <c r="J6" s="568" t="s">
        <v>1176</v>
      </c>
      <c r="K6" s="568" t="s">
        <v>1176</v>
      </c>
      <c r="L6" s="568" t="s">
        <v>1176</v>
      </c>
      <c r="M6" s="568" t="s">
        <v>1176</v>
      </c>
      <c r="N6" s="568" t="s">
        <v>1176</v>
      </c>
      <c r="O6" s="569">
        <v>42</v>
      </c>
    </row>
    <row r="7" spans="2:17" ht="10.5">
      <c r="B7" s="9">
        <v>2</v>
      </c>
      <c r="C7" s="10" t="s">
        <v>1177</v>
      </c>
      <c r="D7" s="568" t="s">
        <v>1176</v>
      </c>
      <c r="E7" s="568" t="s">
        <v>1176</v>
      </c>
      <c r="F7" s="568" t="s">
        <v>1176</v>
      </c>
      <c r="G7" s="568" t="s">
        <v>1176</v>
      </c>
      <c r="H7" s="568" t="s">
        <v>1176</v>
      </c>
      <c r="I7" s="568" t="s">
        <v>1176</v>
      </c>
      <c r="J7" s="568" t="s">
        <v>1176</v>
      </c>
      <c r="K7" s="568" t="s">
        <v>1176</v>
      </c>
      <c r="L7" s="568" t="s">
        <v>1176</v>
      </c>
      <c r="M7" s="568" t="s">
        <v>1176</v>
      </c>
      <c r="N7" s="568" t="s">
        <v>1176</v>
      </c>
      <c r="O7" s="570" t="s">
        <v>1176</v>
      </c>
    </row>
    <row r="8" spans="2:17" ht="10.5">
      <c r="B8" s="9">
        <v>3</v>
      </c>
      <c r="C8" s="10" t="s">
        <v>1122</v>
      </c>
      <c r="D8" s="568" t="s">
        <v>1176</v>
      </c>
      <c r="E8" s="568" t="s">
        <v>1176</v>
      </c>
      <c r="F8" s="568" t="s">
        <v>1176</v>
      </c>
      <c r="G8" s="568" t="s">
        <v>1176</v>
      </c>
      <c r="H8" s="568" t="s">
        <v>1176</v>
      </c>
      <c r="I8" s="568" t="s">
        <v>1176</v>
      </c>
      <c r="J8" s="568" t="s">
        <v>1176</v>
      </c>
      <c r="K8" s="568" t="s">
        <v>1176</v>
      </c>
      <c r="L8" s="568" t="s">
        <v>1176</v>
      </c>
      <c r="M8" s="568" t="s">
        <v>1176</v>
      </c>
      <c r="N8" s="568" t="s">
        <v>1176</v>
      </c>
      <c r="O8" s="570" t="s">
        <v>1176</v>
      </c>
    </row>
    <row r="9" spans="2:17" ht="10.5">
      <c r="B9" s="9">
        <v>4</v>
      </c>
      <c r="C9" s="10" t="s">
        <v>1123</v>
      </c>
      <c r="D9" s="568" t="s">
        <v>1176</v>
      </c>
      <c r="E9" s="568" t="s">
        <v>1176</v>
      </c>
      <c r="F9" s="568" t="s">
        <v>1176</v>
      </c>
      <c r="G9" s="568" t="s">
        <v>1176</v>
      </c>
      <c r="H9" s="568" t="s">
        <v>1176</v>
      </c>
      <c r="I9" s="568" t="s">
        <v>1176</v>
      </c>
      <c r="J9" s="568" t="s">
        <v>1176</v>
      </c>
      <c r="K9" s="568" t="s">
        <v>1176</v>
      </c>
      <c r="L9" s="568" t="s">
        <v>1176</v>
      </c>
      <c r="M9" s="568" t="s">
        <v>1176</v>
      </c>
      <c r="N9" s="568" t="s">
        <v>1176</v>
      </c>
      <c r="O9" s="570" t="s">
        <v>1176</v>
      </c>
    </row>
    <row r="10" spans="2:17" ht="10.5">
      <c r="B10" s="9">
        <v>5</v>
      </c>
      <c r="C10" s="10" t="s">
        <v>1124</v>
      </c>
      <c r="D10" s="568" t="s">
        <v>1176</v>
      </c>
      <c r="E10" s="568" t="s">
        <v>1176</v>
      </c>
      <c r="F10" s="568" t="s">
        <v>1176</v>
      </c>
      <c r="G10" s="568" t="s">
        <v>1176</v>
      </c>
      <c r="H10" s="568" t="s">
        <v>1176</v>
      </c>
      <c r="I10" s="568" t="s">
        <v>1176</v>
      </c>
      <c r="J10" s="568" t="s">
        <v>1176</v>
      </c>
      <c r="K10" s="568" t="s">
        <v>1176</v>
      </c>
      <c r="L10" s="568" t="s">
        <v>1176</v>
      </c>
      <c r="M10" s="568" t="s">
        <v>1176</v>
      </c>
      <c r="N10" s="568" t="s">
        <v>1176</v>
      </c>
      <c r="O10" s="570" t="s">
        <v>1176</v>
      </c>
    </row>
    <row r="11" spans="2:17" ht="10.5">
      <c r="B11" s="9">
        <v>6</v>
      </c>
      <c r="C11" s="10" t="s">
        <v>811</v>
      </c>
      <c r="D11" s="568" t="s">
        <v>1176</v>
      </c>
      <c r="E11" s="568" t="s">
        <v>1176</v>
      </c>
      <c r="F11" s="568" t="s">
        <v>1176</v>
      </c>
      <c r="G11" s="568" t="s">
        <v>1176</v>
      </c>
      <c r="H11" s="567">
        <v>2743</v>
      </c>
      <c r="I11" s="567">
        <v>1401</v>
      </c>
      <c r="J11" s="568" t="s">
        <v>1176</v>
      </c>
      <c r="K11" s="568" t="s">
        <v>1176</v>
      </c>
      <c r="L11" s="568" t="s">
        <v>1176</v>
      </c>
      <c r="M11" s="568" t="s">
        <v>1176</v>
      </c>
      <c r="N11" s="568" t="s">
        <v>1176</v>
      </c>
      <c r="O11" s="569">
        <v>4144</v>
      </c>
    </row>
    <row r="12" spans="2:17" ht="10.5">
      <c r="B12" s="9">
        <v>7</v>
      </c>
      <c r="C12" s="10" t="s">
        <v>817</v>
      </c>
      <c r="D12" s="568" t="s">
        <v>1176</v>
      </c>
      <c r="E12" s="568" t="s">
        <v>1176</v>
      </c>
      <c r="F12" s="568" t="s">
        <v>1176</v>
      </c>
      <c r="G12" s="568" t="s">
        <v>1176</v>
      </c>
      <c r="H12" s="568" t="s">
        <v>1176</v>
      </c>
      <c r="I12" s="568" t="s">
        <v>1176</v>
      </c>
      <c r="J12" s="568" t="s">
        <v>1176</v>
      </c>
      <c r="K12" s="568" t="s">
        <v>1176</v>
      </c>
      <c r="L12" s="567">
        <v>460</v>
      </c>
      <c r="M12" s="568" t="s">
        <v>1176</v>
      </c>
      <c r="N12" s="568" t="s">
        <v>1176</v>
      </c>
      <c r="O12" s="569">
        <v>460</v>
      </c>
    </row>
    <row r="13" spans="2:17" ht="10.5">
      <c r="B13" s="9">
        <v>8</v>
      </c>
      <c r="C13" s="10" t="s">
        <v>1125</v>
      </c>
      <c r="D13" s="568" t="s">
        <v>1176</v>
      </c>
      <c r="E13" s="568" t="s">
        <v>1176</v>
      </c>
      <c r="F13" s="568" t="s">
        <v>1176</v>
      </c>
      <c r="G13" s="568" t="s">
        <v>1176</v>
      </c>
      <c r="H13" s="568" t="s">
        <v>1176</v>
      </c>
      <c r="I13" s="568" t="s">
        <v>1176</v>
      </c>
      <c r="J13" s="568" t="s">
        <v>1176</v>
      </c>
      <c r="K13" s="567">
        <v>78</v>
      </c>
      <c r="L13" s="568" t="s">
        <v>1176</v>
      </c>
      <c r="M13" s="568" t="s">
        <v>1176</v>
      </c>
      <c r="N13" s="568" t="s">
        <v>1176</v>
      </c>
      <c r="O13" s="569">
        <v>78</v>
      </c>
    </row>
    <row r="14" spans="2:17" ht="20">
      <c r="B14" s="9">
        <v>9</v>
      </c>
      <c r="C14" s="80" t="s">
        <v>1128</v>
      </c>
      <c r="D14" s="568" t="s">
        <v>1176</v>
      </c>
      <c r="E14" s="568" t="s">
        <v>1176</v>
      </c>
      <c r="F14" s="568" t="s">
        <v>1176</v>
      </c>
      <c r="G14" s="568" t="s">
        <v>1176</v>
      </c>
      <c r="H14" s="568" t="s">
        <v>1176</v>
      </c>
      <c r="I14" s="568" t="s">
        <v>1176</v>
      </c>
      <c r="J14" s="568" t="s">
        <v>1176</v>
      </c>
      <c r="K14" s="568" t="s">
        <v>1176</v>
      </c>
      <c r="L14" s="568" t="s">
        <v>1176</v>
      </c>
      <c r="M14" s="568" t="s">
        <v>1176</v>
      </c>
      <c r="N14" s="568" t="s">
        <v>1176</v>
      </c>
      <c r="O14" s="570" t="s">
        <v>1176</v>
      </c>
    </row>
    <row r="15" spans="2:17" ht="10.5">
      <c r="B15" s="9">
        <v>10</v>
      </c>
      <c r="C15" s="10" t="s">
        <v>1131</v>
      </c>
      <c r="D15" s="568" t="s">
        <v>1176</v>
      </c>
      <c r="E15" s="568" t="s">
        <v>1176</v>
      </c>
      <c r="F15" s="568" t="s">
        <v>1176</v>
      </c>
      <c r="G15" s="568" t="s">
        <v>1176</v>
      </c>
      <c r="H15" s="568" t="s">
        <v>1176</v>
      </c>
      <c r="I15" s="568" t="s">
        <v>1176</v>
      </c>
      <c r="J15" s="568" t="s">
        <v>1176</v>
      </c>
      <c r="K15" s="568" t="s">
        <v>1176</v>
      </c>
      <c r="L15" s="568" t="s">
        <v>1176</v>
      </c>
      <c r="M15" s="568" t="s">
        <v>1176</v>
      </c>
      <c r="N15" s="568" t="s">
        <v>1176</v>
      </c>
      <c r="O15" s="570" t="s">
        <v>1176</v>
      </c>
    </row>
    <row r="16" spans="2:17" ht="10.5">
      <c r="B16" s="9">
        <v>11</v>
      </c>
      <c r="C16" s="225" t="s">
        <v>589</v>
      </c>
      <c r="D16" s="569">
        <v>42</v>
      </c>
      <c r="E16" s="570" t="s">
        <v>1176</v>
      </c>
      <c r="F16" s="570" t="s">
        <v>1176</v>
      </c>
      <c r="G16" s="570" t="s">
        <v>1176</v>
      </c>
      <c r="H16" s="569">
        <v>2743</v>
      </c>
      <c r="I16" s="569">
        <v>1401</v>
      </c>
      <c r="J16" s="570" t="s">
        <v>1176</v>
      </c>
      <c r="K16" s="569">
        <v>78</v>
      </c>
      <c r="L16" s="569">
        <v>460</v>
      </c>
      <c r="M16" s="570" t="s">
        <v>1176</v>
      </c>
      <c r="N16" s="570" t="s">
        <v>1176</v>
      </c>
      <c r="O16" s="569">
        <v>4724</v>
      </c>
    </row>
  </sheetData>
  <mergeCells count="3">
    <mergeCell ref="D4:N4"/>
    <mergeCell ref="O4:O5"/>
    <mergeCell ref="C4:C5"/>
  </mergeCells>
  <hyperlinks>
    <hyperlink ref="Q2" location="Index!A1" display="Index" xr:uid="{00000000-0004-0000-2200-000000000000}"/>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41">
    <tabColor theme="4"/>
  </sheetPr>
  <dimension ref="B2:M15"/>
  <sheetViews>
    <sheetView showGridLines="0" workbookViewId="0"/>
  </sheetViews>
  <sheetFormatPr defaultColWidth="8.81640625" defaultRowHeight="10"/>
  <cols>
    <col min="1" max="1" width="9.1796875" style="7" customWidth="1"/>
    <col min="2" max="2" width="5.7265625" style="7" customWidth="1"/>
    <col min="3" max="3" width="24.26953125" style="7" customWidth="1"/>
    <col min="4" max="4" width="12.26953125" style="7" customWidth="1"/>
    <col min="5" max="5" width="14.26953125" style="7" customWidth="1"/>
    <col min="6" max="6" width="10.7265625" style="7" customWidth="1"/>
    <col min="7" max="7" width="15.26953125" style="7" customWidth="1"/>
    <col min="8" max="8" width="11.26953125" style="7" bestFit="1" customWidth="1"/>
    <col min="9" max="9" width="14.7265625" style="7" customWidth="1"/>
    <col min="10" max="10" width="13" style="7" customWidth="1"/>
    <col min="11" max="11" width="12.26953125" style="7" customWidth="1"/>
    <col min="12" max="13" width="9.1796875" style="7" customWidth="1"/>
    <col min="14" max="16384" width="8.81640625" style="7"/>
  </cols>
  <sheetData>
    <row r="2" spans="2:13" ht="10.5">
      <c r="B2" s="298" t="s">
        <v>98</v>
      </c>
      <c r="C2" s="301"/>
      <c r="D2" s="301"/>
      <c r="E2" s="301"/>
      <c r="F2" s="301"/>
      <c r="G2" s="301"/>
      <c r="H2" s="301"/>
      <c r="I2" s="301"/>
      <c r="J2" s="301"/>
      <c r="K2" s="301"/>
      <c r="L2" s="301"/>
      <c r="M2" s="17" t="s">
        <v>157</v>
      </c>
    </row>
    <row r="4" spans="2:13" ht="11.25" customHeight="1">
      <c r="B4" s="5"/>
      <c r="C4" s="183"/>
      <c r="D4" s="767" t="s">
        <v>1178</v>
      </c>
      <c r="E4" s="767"/>
      <c r="F4" s="767"/>
      <c r="G4" s="767"/>
      <c r="H4" s="878" t="s">
        <v>1179</v>
      </c>
      <c r="I4" s="909"/>
      <c r="J4" s="909"/>
      <c r="K4" s="910"/>
    </row>
    <row r="5" spans="2:13">
      <c r="B5" s="25"/>
      <c r="C5" s="911" t="s">
        <v>1180</v>
      </c>
      <c r="D5" s="767" t="s">
        <v>1181</v>
      </c>
      <c r="E5" s="767"/>
      <c r="F5" s="767" t="s">
        <v>1182</v>
      </c>
      <c r="G5" s="767"/>
      <c r="H5" s="878" t="s">
        <v>1181</v>
      </c>
      <c r="I5" s="910"/>
      <c r="J5" s="878" t="s">
        <v>1182</v>
      </c>
      <c r="K5" s="910"/>
    </row>
    <row r="6" spans="2:13">
      <c r="B6" s="25"/>
      <c r="C6" s="911"/>
      <c r="D6" s="16" t="s">
        <v>1183</v>
      </c>
      <c r="E6" s="16" t="s">
        <v>1184</v>
      </c>
      <c r="F6" s="16" t="s">
        <v>1183</v>
      </c>
      <c r="G6" s="16" t="s">
        <v>1184</v>
      </c>
      <c r="H6" s="136" t="s">
        <v>1183</v>
      </c>
      <c r="I6" s="136" t="s">
        <v>1184</v>
      </c>
      <c r="J6" s="136" t="s">
        <v>1183</v>
      </c>
      <c r="K6" s="136" t="s">
        <v>1184</v>
      </c>
    </row>
    <row r="7" spans="2:13">
      <c r="B7" s="255">
        <v>1</v>
      </c>
      <c r="C7" s="139" t="s">
        <v>1185</v>
      </c>
      <c r="D7" s="384">
        <v>0</v>
      </c>
      <c r="E7" s="384">
        <v>2728</v>
      </c>
      <c r="F7" s="384">
        <v>0</v>
      </c>
      <c r="G7" s="384">
        <v>479</v>
      </c>
      <c r="H7" s="384">
        <v>0</v>
      </c>
      <c r="I7" s="384">
        <v>636</v>
      </c>
      <c r="J7" s="384">
        <v>0</v>
      </c>
      <c r="K7" s="384">
        <v>0</v>
      </c>
    </row>
    <row r="8" spans="2:13">
      <c r="B8" s="255">
        <v>2</v>
      </c>
      <c r="C8" s="139" t="s">
        <v>1186</v>
      </c>
      <c r="D8" s="384">
        <v>0</v>
      </c>
      <c r="E8" s="384">
        <v>7675</v>
      </c>
      <c r="F8" s="384">
        <v>0</v>
      </c>
      <c r="G8" s="384">
        <v>1725</v>
      </c>
      <c r="H8" s="384">
        <v>0</v>
      </c>
      <c r="I8" s="384">
        <v>70</v>
      </c>
      <c r="J8" s="384">
        <v>0</v>
      </c>
      <c r="K8" s="384">
        <v>0</v>
      </c>
    </row>
    <row r="9" spans="2:13">
      <c r="B9" s="255">
        <v>3</v>
      </c>
      <c r="C9" s="139" t="s">
        <v>1187</v>
      </c>
      <c r="D9" s="384">
        <v>0</v>
      </c>
      <c r="E9" s="384">
        <v>808</v>
      </c>
      <c r="F9" s="384">
        <v>0</v>
      </c>
      <c r="G9" s="384">
        <v>0</v>
      </c>
      <c r="H9" s="384">
        <v>0</v>
      </c>
      <c r="I9" s="384">
        <v>8</v>
      </c>
      <c r="J9" s="384">
        <v>0</v>
      </c>
      <c r="K9" s="384">
        <v>0</v>
      </c>
    </row>
    <row r="10" spans="2:13">
      <c r="B10" s="255">
        <v>4</v>
      </c>
      <c r="C10" s="139" t="s">
        <v>1188</v>
      </c>
      <c r="D10" s="384">
        <v>0</v>
      </c>
      <c r="E10" s="384">
        <v>0</v>
      </c>
      <c r="F10" s="384">
        <v>0</v>
      </c>
      <c r="G10" s="384">
        <v>0</v>
      </c>
      <c r="H10" s="384">
        <v>0</v>
      </c>
      <c r="I10" s="384">
        <v>0</v>
      </c>
      <c r="J10" s="384">
        <v>0</v>
      </c>
      <c r="K10" s="384">
        <v>0</v>
      </c>
    </row>
    <row r="11" spans="2:13">
      <c r="B11" s="255">
        <v>5</v>
      </c>
      <c r="C11" s="139" t="s">
        <v>1189</v>
      </c>
      <c r="D11" s="384">
        <v>0</v>
      </c>
      <c r="E11" s="384">
        <v>109</v>
      </c>
      <c r="F11" s="384">
        <v>0</v>
      </c>
      <c r="G11" s="384">
        <v>0</v>
      </c>
      <c r="H11" s="384">
        <v>0</v>
      </c>
      <c r="I11" s="384">
        <v>0</v>
      </c>
      <c r="J11" s="384">
        <v>0</v>
      </c>
      <c r="K11" s="384">
        <v>0</v>
      </c>
    </row>
    <row r="12" spans="2:13">
      <c r="B12" s="255">
        <v>6</v>
      </c>
      <c r="C12" s="139" t="s">
        <v>1190</v>
      </c>
      <c r="D12" s="384">
        <v>0</v>
      </c>
      <c r="E12" s="384">
        <v>266</v>
      </c>
      <c r="F12" s="384">
        <v>0</v>
      </c>
      <c r="G12" s="384">
        <v>0</v>
      </c>
      <c r="H12" s="384">
        <v>0</v>
      </c>
      <c r="I12" s="384">
        <v>0</v>
      </c>
      <c r="J12" s="384">
        <v>0</v>
      </c>
      <c r="K12" s="384">
        <v>0</v>
      </c>
    </row>
    <row r="13" spans="2:13">
      <c r="B13" s="255">
        <v>7</v>
      </c>
      <c r="C13" s="139" t="s">
        <v>1191</v>
      </c>
      <c r="D13" s="384">
        <v>0</v>
      </c>
      <c r="E13" s="384">
        <v>4169</v>
      </c>
      <c r="F13" s="384">
        <v>0</v>
      </c>
      <c r="G13" s="384">
        <v>0</v>
      </c>
      <c r="H13" s="384">
        <v>0</v>
      </c>
      <c r="I13" s="384">
        <v>23191</v>
      </c>
      <c r="J13" s="384">
        <v>0</v>
      </c>
      <c r="K13" s="384">
        <v>0</v>
      </c>
    </row>
    <row r="14" spans="2:13">
      <c r="B14" s="255">
        <v>8</v>
      </c>
      <c r="C14" s="139" t="s">
        <v>1081</v>
      </c>
      <c r="D14" s="384">
        <v>0</v>
      </c>
      <c r="E14" s="384">
        <v>0</v>
      </c>
      <c r="F14" s="384">
        <v>0</v>
      </c>
      <c r="G14" s="384">
        <v>0</v>
      </c>
      <c r="H14" s="384">
        <v>0</v>
      </c>
      <c r="I14" s="384">
        <v>0</v>
      </c>
      <c r="J14" s="384">
        <v>0</v>
      </c>
      <c r="K14" s="384">
        <v>0</v>
      </c>
    </row>
    <row r="15" spans="2:13" ht="10.5">
      <c r="B15" s="15">
        <v>9</v>
      </c>
      <c r="C15" s="224" t="s">
        <v>234</v>
      </c>
      <c r="D15" s="385">
        <v>0</v>
      </c>
      <c r="E15" s="385">
        <v>15756</v>
      </c>
      <c r="F15" s="385">
        <v>0</v>
      </c>
      <c r="G15" s="385">
        <v>2204</v>
      </c>
      <c r="H15" s="385">
        <v>0</v>
      </c>
      <c r="I15" s="385">
        <v>23906</v>
      </c>
      <c r="J15" s="385">
        <v>0</v>
      </c>
      <c r="K15" s="385">
        <v>0</v>
      </c>
    </row>
  </sheetData>
  <mergeCells count="7">
    <mergeCell ref="D4:G4"/>
    <mergeCell ref="H4:K4"/>
    <mergeCell ref="C5:C6"/>
    <mergeCell ref="D5:E5"/>
    <mergeCell ref="F5:G5"/>
    <mergeCell ref="H5:I5"/>
    <mergeCell ref="J5:K5"/>
  </mergeCells>
  <hyperlinks>
    <hyperlink ref="M2" location="Index!A1" display="Index" xr:uid="{00000000-0004-0000-2400-000000000000}"/>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40">
    <tabColor theme="4"/>
  </sheetPr>
  <dimension ref="B2:G14"/>
  <sheetViews>
    <sheetView showGridLines="0" workbookViewId="0"/>
  </sheetViews>
  <sheetFormatPr defaultColWidth="8.81640625" defaultRowHeight="10"/>
  <cols>
    <col min="1" max="1" width="9.1796875" style="7" customWidth="1"/>
    <col min="2" max="2" width="2.54296875" style="7" customWidth="1"/>
    <col min="3" max="3" width="33.81640625" style="7" customWidth="1"/>
    <col min="4" max="4" width="15.7265625" style="7" customWidth="1"/>
    <col min="5" max="5" width="12.1796875" style="7" customWidth="1"/>
    <col min="6" max="7" width="9.1796875" style="7" customWidth="1"/>
    <col min="8" max="16384" width="8.81640625" style="7"/>
  </cols>
  <sheetData>
    <row r="2" spans="2:7" ht="10.5">
      <c r="B2" s="298" t="s">
        <v>100</v>
      </c>
      <c r="C2" s="301"/>
      <c r="D2" s="301"/>
      <c r="E2" s="301"/>
      <c r="F2" s="301"/>
      <c r="G2" s="17" t="s">
        <v>157</v>
      </c>
    </row>
    <row r="4" spans="2:7">
      <c r="B4" s="5"/>
      <c r="C4" s="183"/>
      <c r="D4" s="179" t="s">
        <v>1192</v>
      </c>
      <c r="E4" s="16" t="s">
        <v>1193</v>
      </c>
    </row>
    <row r="5" spans="2:7" ht="10.5">
      <c r="B5" s="912" t="s">
        <v>1194</v>
      </c>
      <c r="C5" s="913"/>
      <c r="D5" s="226"/>
      <c r="E5" s="227"/>
    </row>
    <row r="6" spans="2:7">
      <c r="B6" s="12">
        <v>1</v>
      </c>
      <c r="C6" s="228" t="s">
        <v>1195</v>
      </c>
      <c r="D6" s="384">
        <v>0</v>
      </c>
      <c r="E6" s="384">
        <v>0</v>
      </c>
    </row>
    <row r="7" spans="2:7">
      <c r="B7" s="12">
        <v>2</v>
      </c>
      <c r="C7" s="228" t="s">
        <v>1196</v>
      </c>
      <c r="D7" s="384">
        <v>0</v>
      </c>
      <c r="E7" s="384">
        <v>0</v>
      </c>
    </row>
    <row r="8" spans="2:7">
      <c r="B8" s="12">
        <v>3</v>
      </c>
      <c r="C8" s="228" t="s">
        <v>1197</v>
      </c>
      <c r="D8" s="384">
        <v>0</v>
      </c>
      <c r="E8" s="384">
        <v>0</v>
      </c>
    </row>
    <row r="9" spans="2:7">
      <c r="B9" s="12">
        <v>4</v>
      </c>
      <c r="C9" s="228" t="s">
        <v>1198</v>
      </c>
      <c r="D9" s="384">
        <v>0</v>
      </c>
      <c r="E9" s="384">
        <v>0</v>
      </c>
    </row>
    <row r="10" spans="2:7">
      <c r="B10" s="12">
        <v>5</v>
      </c>
      <c r="C10" s="228" t="s">
        <v>1199</v>
      </c>
      <c r="D10" s="384">
        <v>0</v>
      </c>
      <c r="E10" s="384">
        <v>0</v>
      </c>
    </row>
    <row r="11" spans="2:7" ht="10.5">
      <c r="B11" s="12">
        <v>6</v>
      </c>
      <c r="C11" s="229" t="s">
        <v>1200</v>
      </c>
      <c r="D11" s="384">
        <v>0</v>
      </c>
      <c r="E11" s="384">
        <v>0</v>
      </c>
    </row>
    <row r="12" spans="2:7" ht="10.5">
      <c r="B12" s="912" t="s">
        <v>1201</v>
      </c>
      <c r="C12" s="913"/>
      <c r="D12" s="230"/>
      <c r="E12" s="230"/>
    </row>
    <row r="13" spans="2:7">
      <c r="B13" s="152">
        <v>7</v>
      </c>
      <c r="C13" s="228" t="s">
        <v>1202</v>
      </c>
      <c r="D13" s="384">
        <v>0</v>
      </c>
      <c r="E13" s="384">
        <v>0</v>
      </c>
    </row>
    <row r="14" spans="2:7">
      <c r="B14" s="152">
        <v>8</v>
      </c>
      <c r="C14" s="228" t="s">
        <v>1203</v>
      </c>
      <c r="D14" s="384">
        <v>0</v>
      </c>
      <c r="E14" s="384">
        <v>0</v>
      </c>
    </row>
  </sheetData>
  <mergeCells count="2">
    <mergeCell ref="B5:C5"/>
    <mergeCell ref="B12:C12"/>
  </mergeCells>
  <hyperlinks>
    <hyperlink ref="G2" location="Index!A1" display="Index" xr:uid="{00000000-0004-0000-2300-000000000000}"/>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E3782-8385-48D8-B441-2D558F27945B}">
  <sheetPr codeName="Sheet36">
    <tabColor theme="4"/>
    <pageSetUpPr fitToPage="1"/>
  </sheetPr>
  <dimension ref="B2:G6"/>
  <sheetViews>
    <sheetView showGridLines="0" workbookViewId="0"/>
  </sheetViews>
  <sheetFormatPr defaultColWidth="8.81640625" defaultRowHeight="10"/>
  <cols>
    <col min="1" max="1" width="9.1796875" style="5" customWidth="1"/>
    <col min="2" max="2" width="10.1796875" style="5" customWidth="1"/>
    <col min="3" max="3" width="5.26953125" style="5" customWidth="1"/>
    <col min="4" max="4" width="75" style="5" customWidth="1"/>
    <col min="5" max="5" width="45.26953125" style="5" customWidth="1"/>
    <col min="6" max="7" width="9.1796875" style="5" customWidth="1"/>
    <col min="8" max="16384" width="8.81640625" style="5"/>
  </cols>
  <sheetData>
    <row r="2" spans="2:7" ht="10.5">
      <c r="B2" s="296" t="s">
        <v>1204</v>
      </c>
      <c r="C2" s="300"/>
      <c r="D2" s="300"/>
      <c r="E2" s="300"/>
      <c r="F2" s="300"/>
      <c r="G2" s="17" t="s">
        <v>157</v>
      </c>
    </row>
    <row r="4" spans="2:7" ht="50">
      <c r="B4" s="260" t="s">
        <v>950</v>
      </c>
      <c r="C4" s="9" t="s">
        <v>159</v>
      </c>
      <c r="D4" s="260" t="s">
        <v>1205</v>
      </c>
      <c r="E4" s="260" t="s">
        <v>1206</v>
      </c>
    </row>
    <row r="5" spans="2:7" ht="40">
      <c r="B5" s="260" t="s">
        <v>1207</v>
      </c>
      <c r="C5" s="9" t="s">
        <v>688</v>
      </c>
      <c r="D5" s="260" t="s">
        <v>1208</v>
      </c>
      <c r="E5" s="260" t="s">
        <v>165</v>
      </c>
    </row>
    <row r="6" spans="2:7" ht="30">
      <c r="B6" s="260" t="s">
        <v>1209</v>
      </c>
      <c r="C6" s="9" t="s">
        <v>691</v>
      </c>
      <c r="D6" s="260" t="s">
        <v>1210</v>
      </c>
      <c r="E6" s="260" t="s">
        <v>1206</v>
      </c>
    </row>
  </sheetData>
  <hyperlinks>
    <hyperlink ref="G2" location="Index!A1" display="Index" xr:uid="{4D481E51-C37C-4A93-A65A-30D8D226BF05}"/>
  </hyperlinks>
  <pageMargins left="0.70866141732283472" right="0.70866141732283472" top="0.74803149606299213" bottom="0.74803149606299213" header="0.31496062992125984" footer="0.31496062992125984"/>
  <pageSetup paperSize="9" scale="90"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15">
    <tabColor theme="4"/>
  </sheetPr>
  <dimension ref="B2:F18"/>
  <sheetViews>
    <sheetView showGridLines="0" workbookViewId="0"/>
  </sheetViews>
  <sheetFormatPr defaultColWidth="9.1796875" defaultRowHeight="10"/>
  <cols>
    <col min="1" max="1" width="9.1796875" style="5" customWidth="1"/>
    <col min="2" max="2" width="2.81640625" style="5" customWidth="1"/>
    <col min="3" max="3" width="32" style="5" customWidth="1"/>
    <col min="4" max="4" width="10.453125" style="5" customWidth="1"/>
    <col min="5" max="6" width="9.1796875" style="5" customWidth="1"/>
    <col min="7" max="7" width="11.7265625" style="5" bestFit="1" customWidth="1"/>
    <col min="8" max="16384" width="9.1796875" style="5"/>
  </cols>
  <sheetData>
    <row r="2" spans="2:6" ht="10.5">
      <c r="B2" s="296" t="s">
        <v>105</v>
      </c>
      <c r="C2" s="300"/>
      <c r="D2" s="300"/>
      <c r="E2" s="300"/>
      <c r="F2" s="17" t="s">
        <v>157</v>
      </c>
    </row>
    <row r="4" spans="2:6" ht="20">
      <c r="D4" s="16" t="s">
        <v>1211</v>
      </c>
    </row>
    <row r="5" spans="2:6">
      <c r="B5" s="26"/>
      <c r="C5" s="14" t="s">
        <v>1212</v>
      </c>
      <c r="D5" s="27"/>
    </row>
    <row r="6" spans="2:6">
      <c r="B6" s="28">
        <v>1</v>
      </c>
      <c r="C6" s="29" t="s">
        <v>1213</v>
      </c>
      <c r="D6" s="30">
        <v>3115.3116605343748</v>
      </c>
    </row>
    <row r="7" spans="2:6">
      <c r="B7" s="28">
        <v>2</v>
      </c>
      <c r="C7" s="29" t="s">
        <v>1214</v>
      </c>
      <c r="D7" s="30">
        <v>6910.4672300000002</v>
      </c>
    </row>
    <row r="8" spans="2:6">
      <c r="B8" s="28">
        <v>3</v>
      </c>
      <c r="C8" s="29" t="s">
        <v>1215</v>
      </c>
      <c r="D8" s="30">
        <v>4602.4243461189835</v>
      </c>
    </row>
    <row r="9" spans="2:6">
      <c r="B9" s="28">
        <v>4</v>
      </c>
      <c r="C9" s="29" t="s">
        <v>1216</v>
      </c>
      <c r="D9" s="14">
        <v>0</v>
      </c>
    </row>
    <row r="10" spans="2:6">
      <c r="B10" s="28"/>
      <c r="C10" s="14" t="s">
        <v>1217</v>
      </c>
      <c r="D10" s="27"/>
    </row>
    <row r="11" spans="2:6">
      <c r="B11" s="28">
        <v>5</v>
      </c>
      <c r="C11" s="29" t="s">
        <v>1218</v>
      </c>
      <c r="D11" s="30">
        <v>0</v>
      </c>
    </row>
    <row r="12" spans="2:6">
      <c r="B12" s="28">
        <v>6</v>
      </c>
      <c r="C12" s="29" t="s">
        <v>1219</v>
      </c>
      <c r="D12" s="30">
        <v>6.8800625000000002</v>
      </c>
    </row>
    <row r="13" spans="2:6">
      <c r="B13" s="28">
        <v>7</v>
      </c>
      <c r="C13" s="29" t="s">
        <v>1220</v>
      </c>
      <c r="D13" s="30">
        <v>0</v>
      </c>
    </row>
    <row r="14" spans="2:6">
      <c r="B14" s="28">
        <v>8</v>
      </c>
      <c r="C14" s="14" t="s">
        <v>1221</v>
      </c>
      <c r="D14" s="14">
        <v>0</v>
      </c>
    </row>
    <row r="15" spans="2:6" ht="10.5">
      <c r="B15" s="28">
        <v>9</v>
      </c>
      <c r="C15" s="31" t="s">
        <v>234</v>
      </c>
      <c r="D15" s="30">
        <v>14635.083299153359</v>
      </c>
    </row>
    <row r="16" spans="2:6" ht="10.5">
      <c r="C16" s="6"/>
    </row>
    <row r="17" spans="3:3">
      <c r="C17" s="32"/>
    </row>
    <row r="18" spans="3:3">
      <c r="C18" s="32"/>
    </row>
  </sheetData>
  <hyperlinks>
    <hyperlink ref="F2" location="'Index'!A1" display="Index" xr:uid="{00000000-0004-0000-2500-000000000000}"/>
  </hyperlinks>
  <pageMargins left="0.7" right="0.7" top="0.75" bottom="0.75" header="0.3" footer="0.3"/>
  <pageSetup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E71AE-F896-4F25-8A0F-5CF8A73A7F6A}">
  <sheetPr codeName="Sheet46">
    <tabColor theme="4"/>
    <pageSetUpPr fitToPage="1"/>
  </sheetPr>
  <dimension ref="B2:G7"/>
  <sheetViews>
    <sheetView showGridLines="0" workbookViewId="0"/>
  </sheetViews>
  <sheetFormatPr defaultColWidth="10.26953125" defaultRowHeight="10"/>
  <cols>
    <col min="1" max="1" width="9.1796875" style="7" customWidth="1"/>
    <col min="2" max="2" width="17.81640625" style="7" customWidth="1"/>
    <col min="3" max="3" width="5.26953125" style="7" customWidth="1"/>
    <col min="4" max="4" width="62.26953125" style="7" customWidth="1"/>
    <col min="5" max="5" width="40.26953125" style="7" customWidth="1"/>
    <col min="6" max="7" width="9.1796875" style="7" customWidth="1"/>
    <col min="8" max="16384" width="10.26953125" style="7"/>
  </cols>
  <sheetData>
    <row r="2" spans="2:7" ht="10.5">
      <c r="B2" s="298" t="s">
        <v>1222</v>
      </c>
      <c r="C2" s="301"/>
      <c r="D2" s="301"/>
      <c r="E2" s="301"/>
      <c r="F2" s="301"/>
      <c r="G2" s="17" t="s">
        <v>157</v>
      </c>
    </row>
    <row r="4" spans="2:7" ht="20">
      <c r="B4" s="260" t="s">
        <v>1223</v>
      </c>
      <c r="C4" s="9" t="s">
        <v>159</v>
      </c>
      <c r="D4" s="260" t="s">
        <v>1224</v>
      </c>
      <c r="E4" s="373" t="s">
        <v>1225</v>
      </c>
    </row>
    <row r="5" spans="2:7" ht="28.5" customHeight="1">
      <c r="B5" s="260" t="s">
        <v>1226</v>
      </c>
      <c r="C5" s="9" t="s">
        <v>688</v>
      </c>
      <c r="D5" s="260" t="s">
        <v>1227</v>
      </c>
      <c r="E5" s="374" t="s">
        <v>297</v>
      </c>
    </row>
    <row r="6" spans="2:7" ht="28.5" customHeight="1">
      <c r="B6" s="260" t="s">
        <v>1226</v>
      </c>
      <c r="C6" s="9" t="s">
        <v>691</v>
      </c>
      <c r="D6" s="260" t="s">
        <v>1228</v>
      </c>
      <c r="E6" s="374" t="s">
        <v>960</v>
      </c>
    </row>
    <row r="7" spans="2:7" ht="28.5" customHeight="1">
      <c r="B7" s="260" t="s">
        <v>1229</v>
      </c>
      <c r="C7" s="9" t="s">
        <v>171</v>
      </c>
      <c r="D7" s="260" t="s">
        <v>1230</v>
      </c>
      <c r="E7" s="374" t="s">
        <v>960</v>
      </c>
    </row>
  </sheetData>
  <hyperlinks>
    <hyperlink ref="G2" location="Index!A1" display="Index" xr:uid="{4F90EE9A-DD2C-4444-9BC8-F71AF9ECD18C}"/>
  </hyperlinks>
  <pageMargins left="0.70866141732283472" right="0.70866141732283472" top="0.74803149606299213" bottom="0.74803149606299213" header="0.31496062992125984" footer="0.31496062992125984"/>
  <pageSetup paperSize="9" scale="9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6">
    <tabColor theme="4"/>
  </sheetPr>
  <dimension ref="B2:H39"/>
  <sheetViews>
    <sheetView showGridLines="0" workbookViewId="0"/>
  </sheetViews>
  <sheetFormatPr defaultColWidth="9.1796875" defaultRowHeight="10"/>
  <cols>
    <col min="1" max="1" width="8.81640625" style="5" customWidth="1"/>
    <col min="2" max="2" width="9.1796875" style="5"/>
    <col min="3" max="3" width="56.7265625" style="5" customWidth="1"/>
    <col min="4" max="6" width="12.1796875" style="5" customWidth="1"/>
    <col min="7" max="16384" width="9.1796875" style="5"/>
  </cols>
  <sheetData>
    <row r="2" spans="2:8" ht="10.5">
      <c r="B2" s="296" t="s">
        <v>198</v>
      </c>
      <c r="C2" s="300"/>
      <c r="D2" s="300"/>
      <c r="E2" s="300"/>
      <c r="F2" s="300"/>
      <c r="G2" s="300"/>
      <c r="H2" s="17" t="s">
        <v>157</v>
      </c>
    </row>
    <row r="4" spans="2:8" ht="20">
      <c r="B4" s="699"/>
      <c r="C4" s="700"/>
      <c r="D4" s="703" t="s">
        <v>199</v>
      </c>
      <c r="E4" s="703"/>
      <c r="F4" s="136" t="s">
        <v>200</v>
      </c>
    </row>
    <row r="5" spans="2:8" ht="10.5">
      <c r="B5" s="701"/>
      <c r="C5" s="702"/>
      <c r="D5" s="433">
        <v>45657</v>
      </c>
      <c r="E5" s="433">
        <v>45565</v>
      </c>
      <c r="F5" s="433">
        <v>45657</v>
      </c>
    </row>
    <row r="6" spans="2:8">
      <c r="B6" s="136">
        <v>1</v>
      </c>
      <c r="C6" s="139" t="s">
        <v>201</v>
      </c>
      <c r="D6" s="349">
        <v>1252486</v>
      </c>
      <c r="E6" s="434">
        <v>1250848</v>
      </c>
      <c r="F6" s="553">
        <v>100199</v>
      </c>
      <c r="G6" s="18"/>
      <c r="H6" s="98"/>
    </row>
    <row r="7" spans="2:8">
      <c r="B7" s="136">
        <v>2</v>
      </c>
      <c r="C7" s="140" t="s">
        <v>202</v>
      </c>
      <c r="D7" s="349">
        <v>1252486</v>
      </c>
      <c r="E7" s="434">
        <v>1250848</v>
      </c>
      <c r="F7" s="554">
        <v>100199</v>
      </c>
      <c r="G7" s="18"/>
    </row>
    <row r="8" spans="2:8">
      <c r="B8" s="136">
        <v>3</v>
      </c>
      <c r="C8" s="140" t="s">
        <v>203</v>
      </c>
      <c r="D8" s="552">
        <v>0</v>
      </c>
      <c r="E8" s="139">
        <v>0</v>
      </c>
      <c r="F8" s="551">
        <v>0</v>
      </c>
    </row>
    <row r="9" spans="2:8">
      <c r="B9" s="136">
        <v>4</v>
      </c>
      <c r="C9" s="140" t="s">
        <v>204</v>
      </c>
      <c r="D9" s="552">
        <v>0</v>
      </c>
      <c r="E9" s="139">
        <v>0</v>
      </c>
      <c r="F9" s="551">
        <v>0</v>
      </c>
    </row>
    <row r="10" spans="2:8">
      <c r="B10" s="136" t="s">
        <v>205</v>
      </c>
      <c r="C10" s="140" t="s">
        <v>206</v>
      </c>
      <c r="D10" s="552">
        <v>0</v>
      </c>
      <c r="E10" s="139">
        <v>0</v>
      </c>
      <c r="F10" s="551">
        <v>0</v>
      </c>
    </row>
    <row r="11" spans="2:8">
      <c r="B11" s="136">
        <v>5</v>
      </c>
      <c r="C11" s="140" t="s">
        <v>207</v>
      </c>
      <c r="D11" s="552">
        <v>0</v>
      </c>
      <c r="E11" s="139">
        <v>0</v>
      </c>
      <c r="F11" s="551">
        <v>0</v>
      </c>
    </row>
    <row r="12" spans="2:8">
      <c r="B12" s="136">
        <v>6</v>
      </c>
      <c r="C12" s="139" t="s">
        <v>208</v>
      </c>
      <c r="D12" s="349">
        <v>2532</v>
      </c>
      <c r="E12" s="434">
        <v>2420</v>
      </c>
      <c r="F12" s="551">
        <v>203</v>
      </c>
    </row>
    <row r="13" spans="2:8" ht="11.25" customHeight="1">
      <c r="B13" s="136">
        <v>7</v>
      </c>
      <c r="C13" s="140" t="s">
        <v>202</v>
      </c>
      <c r="D13" s="552">
        <v>0</v>
      </c>
      <c r="E13" s="139">
        <v>0</v>
      </c>
      <c r="F13" s="551">
        <v>0</v>
      </c>
    </row>
    <row r="14" spans="2:8">
      <c r="B14" s="136">
        <v>8</v>
      </c>
      <c r="C14" s="140" t="s">
        <v>209</v>
      </c>
      <c r="D14" s="552">
        <v>0</v>
      </c>
      <c r="E14" s="139">
        <v>0</v>
      </c>
      <c r="F14" s="551">
        <v>0</v>
      </c>
    </row>
    <row r="15" spans="2:8">
      <c r="B15" s="136" t="s">
        <v>210</v>
      </c>
      <c r="C15" s="140" t="s">
        <v>211</v>
      </c>
      <c r="D15" s="552">
        <v>0</v>
      </c>
      <c r="E15" s="139">
        <v>0</v>
      </c>
      <c r="F15" s="551">
        <v>0</v>
      </c>
    </row>
    <row r="16" spans="2:8">
      <c r="B16" s="136" t="s">
        <v>212</v>
      </c>
      <c r="C16" s="140" t="s">
        <v>213</v>
      </c>
      <c r="D16" s="552">
        <v>764</v>
      </c>
      <c r="E16" s="139">
        <v>858</v>
      </c>
      <c r="F16" s="551">
        <v>61</v>
      </c>
      <c r="G16" s="18"/>
    </row>
    <row r="17" spans="2:7" ht="11.25" customHeight="1">
      <c r="B17" s="136">
        <v>9</v>
      </c>
      <c r="C17" s="140" t="s">
        <v>214</v>
      </c>
      <c r="D17" s="349">
        <v>1768</v>
      </c>
      <c r="E17" s="434">
        <v>1562</v>
      </c>
      <c r="F17" s="551">
        <v>141</v>
      </c>
    </row>
    <row r="18" spans="2:7" ht="11.25" customHeight="1">
      <c r="B18" s="136">
        <v>15</v>
      </c>
      <c r="C18" s="139" t="s">
        <v>215</v>
      </c>
      <c r="D18" s="552">
        <v>0</v>
      </c>
      <c r="E18" s="139">
        <v>0</v>
      </c>
      <c r="F18" s="551">
        <v>0</v>
      </c>
    </row>
    <row r="19" spans="2:7">
      <c r="B19" s="136">
        <v>16</v>
      </c>
      <c r="C19" s="139" t="s">
        <v>216</v>
      </c>
      <c r="D19" s="552">
        <v>0</v>
      </c>
      <c r="E19" s="139">
        <v>0</v>
      </c>
      <c r="F19" s="551">
        <v>0</v>
      </c>
    </row>
    <row r="20" spans="2:7" ht="11.25" customHeight="1">
      <c r="B20" s="136">
        <v>17</v>
      </c>
      <c r="C20" s="140" t="s">
        <v>217</v>
      </c>
      <c r="D20" s="552">
        <v>0</v>
      </c>
      <c r="E20" s="139">
        <v>0</v>
      </c>
      <c r="F20" s="551">
        <v>0</v>
      </c>
    </row>
    <row r="21" spans="2:7">
      <c r="B21" s="136">
        <v>18</v>
      </c>
      <c r="C21" s="140" t="s">
        <v>218</v>
      </c>
      <c r="D21" s="552">
        <v>0</v>
      </c>
      <c r="E21" s="139">
        <v>0</v>
      </c>
      <c r="F21" s="551">
        <v>0</v>
      </c>
    </row>
    <row r="22" spans="2:7" ht="11.25" customHeight="1">
      <c r="B22" s="136">
        <v>19</v>
      </c>
      <c r="C22" s="140" t="s">
        <v>219</v>
      </c>
      <c r="D22" s="552">
        <v>0</v>
      </c>
      <c r="E22" s="139">
        <v>0</v>
      </c>
      <c r="F22" s="551">
        <v>0</v>
      </c>
    </row>
    <row r="23" spans="2:7" ht="11.25" customHeight="1">
      <c r="B23" s="136" t="s">
        <v>220</v>
      </c>
      <c r="C23" s="140" t="s">
        <v>221</v>
      </c>
      <c r="D23" s="552">
        <v>0</v>
      </c>
      <c r="E23" s="139">
        <v>0</v>
      </c>
      <c r="F23" s="551">
        <v>0</v>
      </c>
    </row>
    <row r="24" spans="2:7">
      <c r="B24" s="136">
        <v>20</v>
      </c>
      <c r="C24" s="139" t="s">
        <v>222</v>
      </c>
      <c r="D24" s="349">
        <v>14635</v>
      </c>
      <c r="E24" s="434">
        <v>22033</v>
      </c>
      <c r="F24" s="554">
        <v>1171</v>
      </c>
    </row>
    <row r="25" spans="2:7" ht="11.25" customHeight="1">
      <c r="B25" s="136">
        <v>21</v>
      </c>
      <c r="C25" s="140" t="s">
        <v>202</v>
      </c>
      <c r="D25" s="349">
        <v>14635</v>
      </c>
      <c r="E25" s="434">
        <v>22033</v>
      </c>
      <c r="F25" s="554">
        <v>1171</v>
      </c>
    </row>
    <row r="26" spans="2:7" ht="11.25" customHeight="1">
      <c r="B26" s="136">
        <v>22</v>
      </c>
      <c r="C26" s="140" t="s">
        <v>223</v>
      </c>
      <c r="D26" s="552">
        <v>0</v>
      </c>
      <c r="E26" s="139">
        <v>0</v>
      </c>
      <c r="F26" s="551">
        <v>0</v>
      </c>
    </row>
    <row r="27" spans="2:7" ht="11.25" customHeight="1">
      <c r="B27" s="136" t="s">
        <v>224</v>
      </c>
      <c r="C27" s="139" t="s">
        <v>225</v>
      </c>
      <c r="D27" s="552">
        <v>0</v>
      </c>
      <c r="E27" s="139">
        <v>0</v>
      </c>
      <c r="F27" s="551">
        <v>0</v>
      </c>
    </row>
    <row r="28" spans="2:7" ht="11.25" customHeight="1">
      <c r="B28" s="136">
        <v>23</v>
      </c>
      <c r="C28" s="139" t="s">
        <v>226</v>
      </c>
      <c r="D28" s="349">
        <v>131388</v>
      </c>
      <c r="E28" s="434">
        <v>114400</v>
      </c>
      <c r="F28" s="554">
        <v>10511</v>
      </c>
    </row>
    <row r="29" spans="2:7" ht="11.25" customHeight="1">
      <c r="B29" s="136" t="s">
        <v>227</v>
      </c>
      <c r="C29" s="139" t="s">
        <v>228</v>
      </c>
      <c r="D29" s="349">
        <v>131388</v>
      </c>
      <c r="E29" s="434">
        <v>114400</v>
      </c>
      <c r="F29" s="554">
        <v>10511</v>
      </c>
    </row>
    <row r="30" spans="2:7" ht="11.25" customHeight="1">
      <c r="B30" s="136" t="s">
        <v>229</v>
      </c>
      <c r="C30" s="139" t="s">
        <v>230</v>
      </c>
      <c r="D30" s="552">
        <v>0</v>
      </c>
      <c r="E30" s="139">
        <v>0</v>
      </c>
      <c r="F30" s="551">
        <v>0</v>
      </c>
    </row>
    <row r="31" spans="2:7">
      <c r="B31" s="136" t="s">
        <v>231</v>
      </c>
      <c r="C31" s="139" t="s">
        <v>232</v>
      </c>
      <c r="D31" s="552">
        <v>0</v>
      </c>
      <c r="E31" s="139">
        <v>0</v>
      </c>
      <c r="F31" s="551">
        <v>0</v>
      </c>
    </row>
    <row r="32" spans="2:7" ht="20">
      <c r="B32" s="136">
        <v>24</v>
      </c>
      <c r="C32" s="139" t="s">
        <v>233</v>
      </c>
      <c r="D32" s="552">
        <v>0</v>
      </c>
      <c r="E32" s="139">
        <v>0</v>
      </c>
      <c r="F32" s="551">
        <v>0</v>
      </c>
      <c r="G32" s="18"/>
    </row>
    <row r="33" spans="2:7" ht="11.25" customHeight="1">
      <c r="B33" s="141">
        <v>29</v>
      </c>
      <c r="C33" s="142" t="s">
        <v>234</v>
      </c>
      <c r="D33" s="350">
        <v>1401041</v>
      </c>
      <c r="E33" s="435">
        <v>1389702</v>
      </c>
      <c r="F33" s="555">
        <v>112083</v>
      </c>
      <c r="G33" s="18"/>
    </row>
    <row r="34" spans="2:7" ht="14.5">
      <c r="B34"/>
      <c r="C34"/>
      <c r="D34"/>
      <c r="E34"/>
      <c r="F34"/>
    </row>
    <row r="35" spans="2:7" ht="14.5">
      <c r="B35"/>
      <c r="C35"/>
      <c r="D35"/>
      <c r="E35"/>
      <c r="F35"/>
    </row>
    <row r="36" spans="2:7" ht="14.5">
      <c r="B36"/>
      <c r="C36"/>
      <c r="D36"/>
      <c r="E36"/>
      <c r="F36"/>
    </row>
    <row r="37" spans="2:7" ht="14.5">
      <c r="B37"/>
      <c r="C37"/>
      <c r="D37"/>
      <c r="E37"/>
      <c r="F37"/>
    </row>
    <row r="38" spans="2:7" ht="14.5">
      <c r="B38"/>
      <c r="C38"/>
      <c r="D38"/>
      <c r="E38"/>
      <c r="F38"/>
    </row>
    <row r="39" spans="2:7" ht="14.5">
      <c r="B39"/>
      <c r="C39"/>
      <c r="D39"/>
      <c r="E39"/>
      <c r="F39"/>
    </row>
  </sheetData>
  <mergeCells count="2">
    <mergeCell ref="B4:C5"/>
    <mergeCell ref="D4:E4"/>
  </mergeCells>
  <hyperlinks>
    <hyperlink ref="H2" location="Index!A1" display="Index" xr:uid="{00000000-0004-0000-0E00-000000000000}"/>
  </hyperlinks>
  <pageMargins left="0.7" right="0.7" top="0.75" bottom="0.75" header="0.3" footer="0.3"/>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A848A-061D-44F4-91CB-2C213BC67725}">
  <sheetPr codeName="Sheet48">
    <tabColor theme="4"/>
  </sheetPr>
  <dimension ref="B2:J14"/>
  <sheetViews>
    <sheetView showGridLines="0" workbookViewId="0"/>
  </sheetViews>
  <sheetFormatPr defaultColWidth="9.1796875" defaultRowHeight="10"/>
  <cols>
    <col min="1" max="1" width="9.1796875" style="5" customWidth="1"/>
    <col min="2" max="2" width="2.81640625" style="5" customWidth="1"/>
    <col min="3" max="3" width="60" style="5" bestFit="1" customWidth="1"/>
    <col min="4" max="4" width="17.1796875" style="5" bestFit="1" customWidth="1"/>
    <col min="5" max="5" width="8.26953125" style="5" customWidth="1"/>
    <col min="6" max="6" width="7.7265625" style="5" customWidth="1"/>
    <col min="7" max="7" width="10" style="5" customWidth="1"/>
    <col min="8" max="8" width="17.81640625" style="5" customWidth="1"/>
    <col min="9" max="16384" width="9.1796875" style="5"/>
  </cols>
  <sheetData>
    <row r="2" spans="2:10" ht="10.5">
      <c r="B2" s="296" t="s">
        <v>110</v>
      </c>
      <c r="C2" s="300"/>
      <c r="D2" s="300"/>
      <c r="E2" s="300"/>
      <c r="F2" s="300"/>
      <c r="G2" s="300"/>
      <c r="H2" s="300"/>
      <c r="I2" s="17"/>
      <c r="J2" s="17" t="s">
        <v>157</v>
      </c>
    </row>
    <row r="4" spans="2:10">
      <c r="B4" s="914" t="s">
        <v>1231</v>
      </c>
      <c r="C4" s="914"/>
      <c r="D4" s="302" t="s">
        <v>1022</v>
      </c>
      <c r="E4" s="302" t="s">
        <v>1023</v>
      </c>
      <c r="F4" s="302" t="s">
        <v>1024</v>
      </c>
      <c r="G4" s="302" t="s">
        <v>1025</v>
      </c>
      <c r="H4" s="303" t="s">
        <v>1026</v>
      </c>
    </row>
    <row r="5" spans="2:10">
      <c r="B5" s="914"/>
      <c r="C5" s="914"/>
      <c r="D5" s="914" t="s">
        <v>1232</v>
      </c>
      <c r="E5" s="914"/>
      <c r="F5" s="914"/>
      <c r="G5" s="767" t="s">
        <v>1233</v>
      </c>
      <c r="H5" s="767" t="s">
        <v>1234</v>
      </c>
    </row>
    <row r="6" spans="2:10" ht="18" customHeight="1">
      <c r="B6" s="914"/>
      <c r="C6" s="914"/>
      <c r="D6" s="579" t="s">
        <v>1235</v>
      </c>
      <c r="E6" s="579" t="s">
        <v>1236</v>
      </c>
      <c r="F6" s="579" t="s">
        <v>1237</v>
      </c>
      <c r="G6" s="767"/>
      <c r="H6" s="767"/>
    </row>
    <row r="7" spans="2:10">
      <c r="B7" s="304">
        <v>1</v>
      </c>
      <c r="C7" s="305" t="s">
        <v>1238</v>
      </c>
      <c r="D7" s="580">
        <v>50779.564640999997</v>
      </c>
      <c r="E7" s="580">
        <v>76967.615948000006</v>
      </c>
      <c r="F7" s="580">
        <v>82474.330772000001</v>
      </c>
      <c r="G7" s="580">
        <v>10511.075568049999</v>
      </c>
      <c r="H7" s="580">
        <v>131388.44460062499</v>
      </c>
    </row>
    <row r="8" spans="2:10" ht="20">
      <c r="B8" s="304">
        <v>2</v>
      </c>
      <c r="C8" s="306" t="s">
        <v>1239</v>
      </c>
      <c r="D8" s="580">
        <v>104832.18210929001</v>
      </c>
      <c r="E8" s="580">
        <v>134048.90920744502</v>
      </c>
      <c r="F8" s="580">
        <v>145734.62476792</v>
      </c>
      <c r="G8" s="234">
        <v>0</v>
      </c>
      <c r="H8" s="234">
        <v>0</v>
      </c>
    </row>
    <row r="9" spans="2:10">
      <c r="B9" s="304">
        <v>3</v>
      </c>
      <c r="C9" s="307" t="s">
        <v>1240</v>
      </c>
      <c r="D9" s="581">
        <v>50779.564640999997</v>
      </c>
      <c r="E9" s="581">
        <v>76967.615948000006</v>
      </c>
      <c r="F9" s="581">
        <v>82474.330772000001</v>
      </c>
      <c r="G9" s="377"/>
      <c r="H9" s="376"/>
    </row>
    <row r="10" spans="2:10">
      <c r="B10" s="304">
        <v>4</v>
      </c>
      <c r="C10" s="307" t="s">
        <v>1241</v>
      </c>
      <c r="D10" s="581">
        <v>54052.617468290009</v>
      </c>
      <c r="E10" s="581">
        <v>57081.29325944501</v>
      </c>
      <c r="F10" s="581">
        <v>63260.293995920008</v>
      </c>
      <c r="G10" s="377"/>
      <c r="H10" s="375"/>
    </row>
    <row r="11" spans="2:10">
      <c r="B11" s="308">
        <v>5</v>
      </c>
      <c r="C11" s="305" t="s">
        <v>1242</v>
      </c>
      <c r="D11" s="234">
        <v>0</v>
      </c>
      <c r="E11" s="234">
        <v>0</v>
      </c>
      <c r="F11" s="234">
        <v>0</v>
      </c>
      <c r="G11" s="234">
        <v>0</v>
      </c>
      <c r="H11" s="234">
        <v>0</v>
      </c>
    </row>
    <row r="12" spans="2:10" ht="10.5">
      <c r="C12" s="6"/>
    </row>
    <row r="13" spans="2:10">
      <c r="C13" s="32"/>
    </row>
    <row r="14" spans="2:10">
      <c r="C14" s="32"/>
    </row>
  </sheetData>
  <mergeCells count="4">
    <mergeCell ref="B4:C6"/>
    <mergeCell ref="D5:F5"/>
    <mergeCell ref="G5:G6"/>
    <mergeCell ref="H5:H6"/>
  </mergeCells>
  <hyperlinks>
    <hyperlink ref="J2" location="Index!A1" display="Index" xr:uid="{5BEC4E4A-DA43-464C-A07D-EC46F6C8CDC0}"/>
  </hyperlinks>
  <pageMargins left="0.7" right="0.7" top="0.75" bottom="0.75" header="0.3" footer="0.3"/>
  <pageSetup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EFE7D-BA52-4A47-AACC-2A560206F217}">
  <sheetPr codeName="Sheet49">
    <tabColor theme="4"/>
    <pageSetUpPr fitToPage="1"/>
  </sheetPr>
  <dimension ref="B2:V32"/>
  <sheetViews>
    <sheetView showGridLines="0" zoomScaleNormal="100" workbookViewId="0"/>
  </sheetViews>
  <sheetFormatPr defaultRowHeight="14.5"/>
  <cols>
    <col min="19" max="19" width="14.1796875" customWidth="1"/>
    <col min="20" max="20" width="24.54296875" customWidth="1"/>
  </cols>
  <sheetData>
    <row r="2" spans="2:22">
      <c r="B2" s="390" t="s">
        <v>1243</v>
      </c>
      <c r="C2" s="461"/>
      <c r="D2" s="461"/>
      <c r="E2" s="461"/>
      <c r="F2" s="461"/>
      <c r="G2" s="461"/>
      <c r="H2" s="461"/>
      <c r="I2" s="461"/>
      <c r="J2" s="461"/>
      <c r="K2" s="461"/>
      <c r="L2" s="461"/>
      <c r="M2" s="461"/>
      <c r="N2" s="461"/>
      <c r="O2" s="461"/>
      <c r="P2" s="461"/>
      <c r="Q2" s="461"/>
      <c r="R2" s="461"/>
      <c r="S2" s="461"/>
      <c r="T2" s="300"/>
      <c r="U2" s="462"/>
      <c r="V2" s="462" t="s">
        <v>157</v>
      </c>
    </row>
    <row r="3" spans="2:22">
      <c r="B3" s="25"/>
      <c r="C3" s="25"/>
      <c r="D3" s="25"/>
      <c r="E3" s="25"/>
      <c r="F3" s="25"/>
      <c r="G3" s="25"/>
      <c r="H3" s="25"/>
      <c r="I3" s="25"/>
      <c r="J3" s="25"/>
      <c r="K3" s="25"/>
      <c r="L3" s="25"/>
      <c r="M3" s="25"/>
      <c r="N3" s="25"/>
      <c r="O3" s="25"/>
      <c r="P3" s="25"/>
      <c r="Q3" s="25"/>
      <c r="R3" s="25"/>
      <c r="S3" s="25"/>
      <c r="T3" s="5"/>
    </row>
    <row r="4" spans="2:22">
      <c r="B4" s="919" t="s">
        <v>1244</v>
      </c>
      <c r="C4" s="920"/>
      <c r="D4" s="920"/>
      <c r="E4" s="920"/>
      <c r="F4" s="920"/>
      <c r="G4" s="920"/>
      <c r="H4" s="920"/>
      <c r="I4" s="920"/>
      <c r="J4" s="920"/>
      <c r="K4" s="920"/>
      <c r="L4" s="920"/>
      <c r="M4" s="920"/>
      <c r="N4" s="920"/>
      <c r="O4" s="920"/>
      <c r="P4" s="920"/>
      <c r="Q4" s="920"/>
      <c r="R4" s="920"/>
      <c r="S4" s="920"/>
      <c r="T4" s="921"/>
    </row>
    <row r="5" spans="2:22" ht="20.25" customHeight="1">
      <c r="B5" s="922" t="s">
        <v>159</v>
      </c>
      <c r="C5" s="917" t="s">
        <v>1245</v>
      </c>
      <c r="D5" s="917"/>
      <c r="E5" s="917"/>
      <c r="F5" s="917"/>
      <c r="G5" s="917"/>
      <c r="H5" s="917"/>
      <c r="I5" s="917"/>
      <c r="J5" s="917"/>
      <c r="K5" s="917"/>
      <c r="L5" s="917"/>
      <c r="M5" s="917"/>
      <c r="N5" s="917"/>
      <c r="O5" s="917"/>
      <c r="P5" s="917"/>
      <c r="Q5" s="917"/>
      <c r="R5" s="917"/>
      <c r="S5" s="917"/>
      <c r="T5" s="768" t="s">
        <v>1246</v>
      </c>
    </row>
    <row r="6" spans="2:22" ht="33" customHeight="1">
      <c r="B6" s="922"/>
      <c r="C6" s="152" t="s">
        <v>1247</v>
      </c>
      <c r="D6" s="916" t="s">
        <v>1248</v>
      </c>
      <c r="E6" s="916"/>
      <c r="F6" s="916"/>
      <c r="G6" s="916"/>
      <c r="H6" s="916"/>
      <c r="I6" s="916"/>
      <c r="J6" s="916"/>
      <c r="K6" s="916"/>
      <c r="L6" s="916"/>
      <c r="M6" s="916"/>
      <c r="N6" s="916"/>
      <c r="O6" s="916"/>
      <c r="P6" s="916"/>
      <c r="Q6" s="916"/>
      <c r="R6" s="916"/>
      <c r="S6" s="916"/>
      <c r="T6" s="824"/>
    </row>
    <row r="7" spans="2:22">
      <c r="B7" s="922"/>
      <c r="C7" s="152" t="s">
        <v>1247</v>
      </c>
      <c r="D7" s="917" t="s">
        <v>1249</v>
      </c>
      <c r="E7" s="917"/>
      <c r="F7" s="917"/>
      <c r="G7" s="917"/>
      <c r="H7" s="917"/>
      <c r="I7" s="917"/>
      <c r="J7" s="917"/>
      <c r="K7" s="917"/>
      <c r="L7" s="917"/>
      <c r="M7" s="917"/>
      <c r="N7" s="917"/>
      <c r="O7" s="917"/>
      <c r="P7" s="917"/>
      <c r="Q7" s="917"/>
      <c r="R7" s="917"/>
      <c r="S7" s="917"/>
      <c r="T7" s="824"/>
    </row>
    <row r="8" spans="2:22">
      <c r="B8" s="922"/>
      <c r="C8" s="152" t="s">
        <v>1247</v>
      </c>
      <c r="D8" s="916" t="s">
        <v>1250</v>
      </c>
      <c r="E8" s="916"/>
      <c r="F8" s="916"/>
      <c r="G8" s="916"/>
      <c r="H8" s="916"/>
      <c r="I8" s="916"/>
      <c r="J8" s="916"/>
      <c r="K8" s="916"/>
      <c r="L8" s="916"/>
      <c r="M8" s="916"/>
      <c r="N8" s="916"/>
      <c r="O8" s="916"/>
      <c r="P8" s="916"/>
      <c r="Q8" s="916"/>
      <c r="R8" s="916"/>
      <c r="S8" s="916"/>
      <c r="T8" s="824"/>
    </row>
    <row r="9" spans="2:22">
      <c r="B9" s="922"/>
      <c r="C9" s="152" t="s">
        <v>1247</v>
      </c>
      <c r="D9" s="917" t="s">
        <v>1251</v>
      </c>
      <c r="E9" s="917"/>
      <c r="F9" s="917"/>
      <c r="G9" s="917"/>
      <c r="H9" s="917"/>
      <c r="I9" s="917"/>
      <c r="J9" s="917"/>
      <c r="K9" s="917"/>
      <c r="L9" s="917"/>
      <c r="M9" s="917"/>
      <c r="N9" s="917"/>
      <c r="O9" s="917"/>
      <c r="P9" s="917"/>
      <c r="Q9" s="917"/>
      <c r="R9" s="917"/>
      <c r="S9" s="917"/>
      <c r="T9" s="836"/>
    </row>
    <row r="10" spans="2:22">
      <c r="B10" s="922" t="s">
        <v>688</v>
      </c>
      <c r="C10" s="917" t="s">
        <v>1252</v>
      </c>
      <c r="D10" s="917"/>
      <c r="E10" s="917"/>
      <c r="F10" s="917"/>
      <c r="G10" s="917"/>
      <c r="H10" s="917"/>
      <c r="I10" s="917"/>
      <c r="J10" s="917"/>
      <c r="K10" s="917"/>
      <c r="L10" s="917"/>
      <c r="M10" s="917"/>
      <c r="N10" s="917"/>
      <c r="O10" s="917"/>
      <c r="P10" s="917"/>
      <c r="Q10" s="917"/>
      <c r="R10" s="917"/>
      <c r="S10" s="917"/>
      <c r="T10" s="768" t="s">
        <v>1246</v>
      </c>
    </row>
    <row r="11" spans="2:22">
      <c r="B11" s="922"/>
      <c r="C11" s="152" t="s">
        <v>1247</v>
      </c>
      <c r="D11" s="916" t="s">
        <v>1253</v>
      </c>
      <c r="E11" s="916"/>
      <c r="F11" s="916"/>
      <c r="G11" s="916"/>
      <c r="H11" s="916"/>
      <c r="I11" s="916"/>
      <c r="J11" s="916"/>
      <c r="K11" s="916"/>
      <c r="L11" s="916"/>
      <c r="M11" s="916"/>
      <c r="N11" s="916"/>
      <c r="O11" s="916"/>
      <c r="P11" s="916"/>
      <c r="Q11" s="916"/>
      <c r="R11" s="916"/>
      <c r="S11" s="916"/>
      <c r="T11" s="824"/>
    </row>
    <row r="12" spans="2:22">
      <c r="B12" s="922"/>
      <c r="C12" s="152" t="s">
        <v>1247</v>
      </c>
      <c r="D12" s="917" t="s">
        <v>1254</v>
      </c>
      <c r="E12" s="917"/>
      <c r="F12" s="917"/>
      <c r="G12" s="917"/>
      <c r="H12" s="917"/>
      <c r="I12" s="917"/>
      <c r="J12" s="917"/>
      <c r="K12" s="917"/>
      <c r="L12" s="917"/>
      <c r="M12" s="917"/>
      <c r="N12" s="917"/>
      <c r="O12" s="917"/>
      <c r="P12" s="917"/>
      <c r="Q12" s="917"/>
      <c r="R12" s="917"/>
      <c r="S12" s="917"/>
      <c r="T12" s="824"/>
    </row>
    <row r="13" spans="2:22" ht="24.75" customHeight="1">
      <c r="B13" s="922"/>
      <c r="C13" s="152" t="s">
        <v>1247</v>
      </c>
      <c r="D13" s="916" t="s">
        <v>1255</v>
      </c>
      <c r="E13" s="916"/>
      <c r="F13" s="916"/>
      <c r="G13" s="916"/>
      <c r="H13" s="916"/>
      <c r="I13" s="916"/>
      <c r="J13" s="916"/>
      <c r="K13" s="916"/>
      <c r="L13" s="916"/>
      <c r="M13" s="916"/>
      <c r="N13" s="916"/>
      <c r="O13" s="916"/>
      <c r="P13" s="916"/>
      <c r="Q13" s="916"/>
      <c r="R13" s="916"/>
      <c r="S13" s="916"/>
      <c r="T13" s="824"/>
    </row>
    <row r="14" spans="2:22" ht="21" customHeight="1">
      <c r="B14" s="922"/>
      <c r="C14" s="152" t="s">
        <v>1247</v>
      </c>
      <c r="D14" s="917" t="s">
        <v>1256</v>
      </c>
      <c r="E14" s="917"/>
      <c r="F14" s="917"/>
      <c r="G14" s="917"/>
      <c r="H14" s="917"/>
      <c r="I14" s="917"/>
      <c r="J14" s="917"/>
      <c r="K14" s="917"/>
      <c r="L14" s="917"/>
      <c r="M14" s="917"/>
      <c r="N14" s="917"/>
      <c r="O14" s="917"/>
      <c r="P14" s="917"/>
      <c r="Q14" s="917"/>
      <c r="R14" s="917"/>
      <c r="S14" s="917"/>
      <c r="T14" s="824"/>
    </row>
    <row r="15" spans="2:22">
      <c r="B15" s="922"/>
      <c r="C15" s="152" t="s">
        <v>1247</v>
      </c>
      <c r="D15" s="917" t="s">
        <v>1257</v>
      </c>
      <c r="E15" s="917"/>
      <c r="F15" s="917"/>
      <c r="G15" s="917"/>
      <c r="H15" s="917"/>
      <c r="I15" s="917"/>
      <c r="J15" s="917"/>
      <c r="K15" s="917"/>
      <c r="L15" s="917"/>
      <c r="M15" s="917"/>
      <c r="N15" s="917"/>
      <c r="O15" s="917"/>
      <c r="P15" s="917"/>
      <c r="Q15" s="917"/>
      <c r="R15" s="917"/>
      <c r="S15" s="917"/>
      <c r="T15" s="836"/>
    </row>
    <row r="16" spans="2:22" ht="25.5" customHeight="1">
      <c r="B16" s="152" t="s">
        <v>691</v>
      </c>
      <c r="C16" s="916" t="s">
        <v>1258</v>
      </c>
      <c r="D16" s="916"/>
      <c r="E16" s="916"/>
      <c r="F16" s="916"/>
      <c r="G16" s="916"/>
      <c r="H16" s="916"/>
      <c r="I16" s="916"/>
      <c r="J16" s="916"/>
      <c r="K16" s="916"/>
      <c r="L16" s="916"/>
      <c r="M16" s="916"/>
      <c r="N16" s="916"/>
      <c r="O16" s="916"/>
      <c r="P16" s="916"/>
      <c r="Q16" s="916"/>
      <c r="R16" s="916"/>
      <c r="S16" s="916"/>
      <c r="T16" s="16" t="s">
        <v>1246</v>
      </c>
    </row>
    <row r="17" spans="2:20" ht="20">
      <c r="B17" s="152" t="s">
        <v>171</v>
      </c>
      <c r="C17" s="918" t="s">
        <v>1259</v>
      </c>
      <c r="D17" s="918"/>
      <c r="E17" s="918"/>
      <c r="F17" s="918"/>
      <c r="G17" s="918"/>
      <c r="H17" s="918"/>
      <c r="I17" s="918"/>
      <c r="J17" s="918"/>
      <c r="K17" s="918"/>
      <c r="L17" s="918"/>
      <c r="M17" s="918"/>
      <c r="N17" s="918"/>
      <c r="O17" s="918"/>
      <c r="P17" s="918"/>
      <c r="Q17" s="918"/>
      <c r="R17" s="918"/>
      <c r="S17" s="918"/>
      <c r="T17" s="16" t="s">
        <v>1246</v>
      </c>
    </row>
    <row r="18" spans="2:20" ht="20.25" customHeight="1">
      <c r="B18" s="922" t="s">
        <v>174</v>
      </c>
      <c r="C18" s="917" t="s">
        <v>1260</v>
      </c>
      <c r="D18" s="917"/>
      <c r="E18" s="917"/>
      <c r="F18" s="917"/>
      <c r="G18" s="917"/>
      <c r="H18" s="917"/>
      <c r="I18" s="917"/>
      <c r="J18" s="917"/>
      <c r="K18" s="917"/>
      <c r="L18" s="917"/>
      <c r="M18" s="917"/>
      <c r="N18" s="917"/>
      <c r="O18" s="917"/>
      <c r="P18" s="917"/>
      <c r="Q18" s="917"/>
      <c r="R18" s="917"/>
      <c r="S18" s="917"/>
      <c r="T18" s="768" t="s">
        <v>1246</v>
      </c>
    </row>
    <row r="19" spans="2:20">
      <c r="B19" s="922"/>
      <c r="C19" s="152" t="s">
        <v>1247</v>
      </c>
      <c r="D19" s="917" t="s">
        <v>1261</v>
      </c>
      <c r="E19" s="917"/>
      <c r="F19" s="917"/>
      <c r="G19" s="917"/>
      <c r="H19" s="917"/>
      <c r="I19" s="917"/>
      <c r="J19" s="917"/>
      <c r="K19" s="917"/>
      <c r="L19" s="917"/>
      <c r="M19" s="917"/>
      <c r="N19" s="917"/>
      <c r="O19" s="917"/>
      <c r="P19" s="917"/>
      <c r="Q19" s="917"/>
      <c r="R19" s="917"/>
      <c r="S19" s="917"/>
      <c r="T19" s="824"/>
    </row>
    <row r="20" spans="2:20">
      <c r="B20" s="922"/>
      <c r="C20" s="152" t="s">
        <v>1247</v>
      </c>
      <c r="D20" s="917" t="s">
        <v>1262</v>
      </c>
      <c r="E20" s="917"/>
      <c r="F20" s="917"/>
      <c r="G20" s="917"/>
      <c r="H20" s="917"/>
      <c r="I20" s="917"/>
      <c r="J20" s="917"/>
      <c r="K20" s="917"/>
      <c r="L20" s="917"/>
      <c r="M20" s="917"/>
      <c r="N20" s="917"/>
      <c r="O20" s="917"/>
      <c r="P20" s="917"/>
      <c r="Q20" s="917"/>
      <c r="R20" s="917"/>
      <c r="S20" s="917"/>
      <c r="T20" s="824"/>
    </row>
    <row r="21" spans="2:20">
      <c r="B21" s="922"/>
      <c r="C21" s="152" t="s">
        <v>1247</v>
      </c>
      <c r="D21" s="916" t="s">
        <v>1263</v>
      </c>
      <c r="E21" s="916"/>
      <c r="F21" s="916"/>
      <c r="G21" s="916"/>
      <c r="H21" s="916"/>
      <c r="I21" s="916"/>
      <c r="J21" s="916"/>
      <c r="K21" s="916"/>
      <c r="L21" s="916"/>
      <c r="M21" s="916"/>
      <c r="N21" s="916"/>
      <c r="O21" s="916"/>
      <c r="P21" s="916"/>
      <c r="Q21" s="916"/>
      <c r="R21" s="916"/>
      <c r="S21" s="916"/>
      <c r="T21" s="824"/>
    </row>
    <row r="22" spans="2:20">
      <c r="B22" s="922"/>
      <c r="C22" s="152" t="s">
        <v>1247</v>
      </c>
      <c r="D22" s="916" t="s">
        <v>1264</v>
      </c>
      <c r="E22" s="916"/>
      <c r="F22" s="916"/>
      <c r="G22" s="916"/>
      <c r="H22" s="916"/>
      <c r="I22" s="916"/>
      <c r="J22" s="916"/>
      <c r="K22" s="916"/>
      <c r="L22" s="916"/>
      <c r="M22" s="916"/>
      <c r="N22" s="916"/>
      <c r="O22" s="916"/>
      <c r="P22" s="916"/>
      <c r="Q22" s="916"/>
      <c r="R22" s="916"/>
      <c r="S22" s="916"/>
      <c r="T22" s="836"/>
    </row>
    <row r="23" spans="2:20">
      <c r="B23" s="922" t="s">
        <v>178</v>
      </c>
      <c r="C23" s="917" t="s">
        <v>1265</v>
      </c>
      <c r="D23" s="917"/>
      <c r="E23" s="917"/>
      <c r="F23" s="917"/>
      <c r="G23" s="917"/>
      <c r="H23" s="917"/>
      <c r="I23" s="917"/>
      <c r="J23" s="917"/>
      <c r="K23" s="917"/>
      <c r="L23" s="917"/>
      <c r="M23" s="917"/>
      <c r="N23" s="917"/>
      <c r="O23" s="917"/>
      <c r="P23" s="917"/>
      <c r="Q23" s="917"/>
      <c r="R23" s="917"/>
      <c r="S23" s="917"/>
      <c r="T23" s="768" t="s">
        <v>1246</v>
      </c>
    </row>
    <row r="24" spans="2:20">
      <c r="B24" s="922"/>
      <c r="C24" s="152" t="s">
        <v>1247</v>
      </c>
      <c r="D24" s="916" t="s">
        <v>1266</v>
      </c>
      <c r="E24" s="916"/>
      <c r="F24" s="916"/>
      <c r="G24" s="916"/>
      <c r="H24" s="916"/>
      <c r="I24" s="916"/>
      <c r="J24" s="916"/>
      <c r="K24" s="916"/>
      <c r="L24" s="916"/>
      <c r="M24" s="916"/>
      <c r="N24" s="916"/>
      <c r="O24" s="916"/>
      <c r="P24" s="916"/>
      <c r="Q24" s="916"/>
      <c r="R24" s="916"/>
      <c r="S24" s="916"/>
      <c r="T24" s="824"/>
    </row>
    <row r="25" spans="2:20">
      <c r="B25" s="922"/>
      <c r="C25" s="152" t="s">
        <v>1247</v>
      </c>
      <c r="D25" s="916" t="s">
        <v>1267</v>
      </c>
      <c r="E25" s="916"/>
      <c r="F25" s="916"/>
      <c r="G25" s="916"/>
      <c r="H25" s="916"/>
      <c r="I25" s="916"/>
      <c r="J25" s="916"/>
      <c r="K25" s="916"/>
      <c r="L25" s="916"/>
      <c r="M25" s="916"/>
      <c r="N25" s="916"/>
      <c r="O25" s="916"/>
      <c r="P25" s="916"/>
      <c r="Q25" s="916"/>
      <c r="R25" s="916"/>
      <c r="S25" s="916"/>
      <c r="T25" s="824"/>
    </row>
    <row r="26" spans="2:20">
      <c r="B26" s="922"/>
      <c r="C26" s="152" t="s">
        <v>1247</v>
      </c>
      <c r="D26" s="917" t="s">
        <v>1268</v>
      </c>
      <c r="E26" s="917"/>
      <c r="F26" s="917"/>
      <c r="G26" s="917"/>
      <c r="H26" s="917"/>
      <c r="I26" s="917"/>
      <c r="J26" s="917"/>
      <c r="K26" s="917"/>
      <c r="L26" s="917"/>
      <c r="M26" s="917"/>
      <c r="N26" s="917"/>
      <c r="O26" s="917"/>
      <c r="P26" s="917"/>
      <c r="Q26" s="917"/>
      <c r="R26" s="917"/>
      <c r="S26" s="917"/>
      <c r="T26" s="836"/>
    </row>
    <row r="27" spans="2:20">
      <c r="B27" s="922" t="s">
        <v>182</v>
      </c>
      <c r="C27" s="916" t="s">
        <v>1269</v>
      </c>
      <c r="D27" s="916"/>
      <c r="E27" s="916"/>
      <c r="F27" s="916"/>
      <c r="G27" s="916"/>
      <c r="H27" s="916"/>
      <c r="I27" s="916"/>
      <c r="J27" s="916"/>
      <c r="K27" s="916"/>
      <c r="L27" s="916"/>
      <c r="M27" s="916"/>
      <c r="N27" s="916"/>
      <c r="O27" s="916"/>
      <c r="P27" s="916"/>
      <c r="Q27" s="916"/>
      <c r="R27" s="916"/>
      <c r="S27" s="916"/>
      <c r="T27" s="768" t="s">
        <v>1246</v>
      </c>
    </row>
    <row r="28" spans="2:20" ht="27.75" customHeight="1">
      <c r="B28" s="922"/>
      <c r="C28" s="152" t="s">
        <v>1247</v>
      </c>
      <c r="D28" s="916" t="s">
        <v>1270</v>
      </c>
      <c r="E28" s="916"/>
      <c r="F28" s="916"/>
      <c r="G28" s="916"/>
      <c r="H28" s="916"/>
      <c r="I28" s="916"/>
      <c r="J28" s="916"/>
      <c r="K28" s="916"/>
      <c r="L28" s="916"/>
      <c r="M28" s="916"/>
      <c r="N28" s="916"/>
      <c r="O28" s="916"/>
      <c r="P28" s="916"/>
      <c r="Q28" s="916"/>
      <c r="R28" s="916"/>
      <c r="S28" s="916"/>
      <c r="T28" s="836"/>
    </row>
    <row r="29" spans="2:20" ht="20">
      <c r="B29" s="152" t="s">
        <v>307</v>
      </c>
      <c r="C29" s="915" t="s">
        <v>1271</v>
      </c>
      <c r="D29" s="915"/>
      <c r="E29" s="915"/>
      <c r="F29" s="915"/>
      <c r="G29" s="915"/>
      <c r="H29" s="915"/>
      <c r="I29" s="915"/>
      <c r="J29" s="915"/>
      <c r="K29" s="915"/>
      <c r="L29" s="915"/>
      <c r="M29" s="915"/>
      <c r="N29" s="915"/>
      <c r="O29" s="915"/>
      <c r="P29" s="915"/>
      <c r="Q29" s="915"/>
      <c r="R29" s="915"/>
      <c r="S29" s="915"/>
      <c r="T29" s="16" t="s">
        <v>1272</v>
      </c>
    </row>
    <row r="30" spans="2:20" ht="20.25" customHeight="1">
      <c r="B30" s="922" t="s">
        <v>358</v>
      </c>
      <c r="C30" s="917" t="s">
        <v>1273</v>
      </c>
      <c r="D30" s="917"/>
      <c r="E30" s="917"/>
      <c r="F30" s="917"/>
      <c r="G30" s="917"/>
      <c r="H30" s="917"/>
      <c r="I30" s="917"/>
      <c r="J30" s="917"/>
      <c r="K30" s="917"/>
      <c r="L30" s="917"/>
      <c r="M30" s="917"/>
      <c r="N30" s="917"/>
      <c r="O30" s="917"/>
      <c r="P30" s="917"/>
      <c r="Q30" s="917"/>
      <c r="R30" s="917"/>
      <c r="S30" s="917"/>
      <c r="T30" s="768" t="s">
        <v>1274</v>
      </c>
    </row>
    <row r="31" spans="2:20" ht="24" customHeight="1">
      <c r="B31" s="922"/>
      <c r="C31" s="152" t="s">
        <v>1247</v>
      </c>
      <c r="D31" s="916" t="s">
        <v>1275</v>
      </c>
      <c r="E31" s="916"/>
      <c r="F31" s="916"/>
      <c r="G31" s="916"/>
      <c r="H31" s="916"/>
      <c r="I31" s="916"/>
      <c r="J31" s="916"/>
      <c r="K31" s="916"/>
      <c r="L31" s="916"/>
      <c r="M31" s="916"/>
      <c r="N31" s="916"/>
      <c r="O31" s="916"/>
      <c r="P31" s="916"/>
      <c r="Q31" s="916"/>
      <c r="R31" s="916"/>
      <c r="S31" s="916"/>
      <c r="T31" s="836"/>
    </row>
    <row r="32" spans="2:20" ht="20">
      <c r="B32" s="152" t="s">
        <v>1276</v>
      </c>
      <c r="C32" s="918" t="s">
        <v>1277</v>
      </c>
      <c r="D32" s="918"/>
      <c r="E32" s="918"/>
      <c r="F32" s="918"/>
      <c r="G32" s="918"/>
      <c r="H32" s="918"/>
      <c r="I32" s="918"/>
      <c r="J32" s="918"/>
      <c r="K32" s="918"/>
      <c r="L32" s="918"/>
      <c r="M32" s="918"/>
      <c r="N32" s="918"/>
      <c r="O32" s="918"/>
      <c r="P32" s="918"/>
      <c r="Q32" s="918"/>
      <c r="R32" s="918"/>
      <c r="S32" s="918"/>
      <c r="T32" s="16" t="s">
        <v>1272</v>
      </c>
    </row>
  </sheetData>
  <mergeCells count="41">
    <mergeCell ref="B30:B31"/>
    <mergeCell ref="C30:S30"/>
    <mergeCell ref="T30:T31"/>
    <mergeCell ref="D31:S31"/>
    <mergeCell ref="C32:S32"/>
    <mergeCell ref="B23:B26"/>
    <mergeCell ref="C23:S23"/>
    <mergeCell ref="T23:T26"/>
    <mergeCell ref="D26:S26"/>
    <mergeCell ref="B27:B28"/>
    <mergeCell ref="C27:S27"/>
    <mergeCell ref="T27:T28"/>
    <mergeCell ref="D28:S28"/>
    <mergeCell ref="B10:B15"/>
    <mergeCell ref="C10:S10"/>
    <mergeCell ref="T10:T15"/>
    <mergeCell ref="D15:S15"/>
    <mergeCell ref="B18:B22"/>
    <mergeCell ref="C18:S18"/>
    <mergeCell ref="T18:T22"/>
    <mergeCell ref="D22:S22"/>
    <mergeCell ref="D21:S21"/>
    <mergeCell ref="D11:S11"/>
    <mergeCell ref="D12:S12"/>
    <mergeCell ref="D20:S20"/>
    <mergeCell ref="B4:T4"/>
    <mergeCell ref="B5:B9"/>
    <mergeCell ref="C5:S5"/>
    <mergeCell ref="T5:T9"/>
    <mergeCell ref="D9:S9"/>
    <mergeCell ref="D6:S6"/>
    <mergeCell ref="D7:S7"/>
    <mergeCell ref="D8:S8"/>
    <mergeCell ref="C29:S29"/>
    <mergeCell ref="D13:S13"/>
    <mergeCell ref="D14:S14"/>
    <mergeCell ref="C16:S16"/>
    <mergeCell ref="C17:S17"/>
    <mergeCell ref="D24:S24"/>
    <mergeCell ref="D25:S25"/>
    <mergeCell ref="D19:S19"/>
  </mergeCells>
  <hyperlinks>
    <hyperlink ref="V2" location="Index!A1" display="Index" xr:uid="{6E553C3E-65B6-428A-9572-BC54AF24FD1D}"/>
  </hyperlinks>
  <pageMargins left="0.70866141732283472" right="0.70866141732283472" top="0.74803149606299213" bottom="0.74803149606299213" header="0.31496062992125984" footer="0.31496062992125984"/>
  <pageSetup paperSize="9"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1964A-C412-45C9-BB6E-323466C14100}">
  <sheetPr codeName="Sheet51">
    <tabColor theme="4"/>
  </sheetPr>
  <dimension ref="B2:K27"/>
  <sheetViews>
    <sheetView showGridLines="0" workbookViewId="0"/>
  </sheetViews>
  <sheetFormatPr defaultColWidth="9.1796875" defaultRowHeight="10"/>
  <cols>
    <col min="1" max="1" width="9.1796875" style="5" customWidth="1"/>
    <col min="2" max="2" width="7.453125" style="5" customWidth="1"/>
    <col min="3" max="3" width="16.26953125" style="5" customWidth="1"/>
    <col min="4" max="4" width="6.81640625" style="5" customWidth="1"/>
    <col min="5" max="5" width="57.1796875" style="5" customWidth="1"/>
    <col min="6" max="6" width="14.54296875" style="5" customWidth="1"/>
    <col min="7" max="7" width="16" style="5" customWidth="1"/>
    <col min="8" max="8" width="17.81640625" style="5" customWidth="1"/>
    <col min="9" max="9" width="25.453125" style="5" customWidth="1"/>
    <col min="10" max="16384" width="9.1796875" style="5"/>
  </cols>
  <sheetData>
    <row r="2" spans="2:11" ht="10.5">
      <c r="B2" s="296" t="s">
        <v>115</v>
      </c>
      <c r="C2" s="300"/>
      <c r="D2" s="300"/>
      <c r="E2" s="300"/>
      <c r="F2" s="300"/>
      <c r="G2" s="300"/>
      <c r="H2" s="300"/>
      <c r="I2" s="300"/>
      <c r="J2" s="17"/>
      <c r="K2" s="17" t="s">
        <v>157</v>
      </c>
    </row>
    <row r="4" spans="2:11" ht="20">
      <c r="B4" s="25"/>
      <c r="C4" s="924"/>
      <c r="D4" s="924"/>
      <c r="E4" s="924"/>
      <c r="F4" s="136" t="s">
        <v>1278</v>
      </c>
      <c r="G4" s="136" t="s">
        <v>1279</v>
      </c>
      <c r="H4" s="136" t="s">
        <v>1280</v>
      </c>
      <c r="I4" s="152" t="s">
        <v>1281</v>
      </c>
    </row>
    <row r="5" spans="2:11">
      <c r="B5" s="255">
        <v>1</v>
      </c>
      <c r="C5" s="925" t="s">
        <v>1282</v>
      </c>
      <c r="D5" s="926"/>
      <c r="E5" s="249" t="s">
        <v>1283</v>
      </c>
      <c r="F5" s="249">
        <v>8</v>
      </c>
      <c r="G5" s="547">
        <v>7</v>
      </c>
      <c r="H5" s="547">
        <v>30</v>
      </c>
      <c r="I5" s="234">
        <v>0</v>
      </c>
    </row>
    <row r="6" spans="2:11">
      <c r="B6" s="255">
        <v>2</v>
      </c>
      <c r="C6" s="927"/>
      <c r="D6" s="700"/>
      <c r="E6" s="249" t="s">
        <v>1284</v>
      </c>
      <c r="F6" s="548">
        <v>352</v>
      </c>
      <c r="G6" s="549">
        <v>77</v>
      </c>
      <c r="H6" s="549">
        <v>1174</v>
      </c>
      <c r="I6" s="234">
        <v>0</v>
      </c>
    </row>
    <row r="7" spans="2:11">
      <c r="B7" s="255">
        <v>3</v>
      </c>
      <c r="C7" s="927"/>
      <c r="D7" s="700"/>
      <c r="E7" s="309" t="s">
        <v>1285</v>
      </c>
      <c r="F7" s="548">
        <v>336</v>
      </c>
      <c r="G7" s="549">
        <v>77</v>
      </c>
      <c r="H7" s="549">
        <v>1174</v>
      </c>
      <c r="I7" s="234">
        <v>0</v>
      </c>
    </row>
    <row r="8" spans="2:11">
      <c r="B8" s="255">
        <v>4</v>
      </c>
      <c r="C8" s="927"/>
      <c r="D8" s="700"/>
      <c r="E8" s="309" t="s">
        <v>1286</v>
      </c>
      <c r="F8" s="310"/>
      <c r="G8" s="310"/>
      <c r="H8" s="310"/>
      <c r="I8" s="310"/>
    </row>
    <row r="9" spans="2:11">
      <c r="B9" s="255" t="s">
        <v>1287</v>
      </c>
      <c r="C9" s="927"/>
      <c r="D9" s="700"/>
      <c r="E9" s="311" t="s">
        <v>1288</v>
      </c>
      <c r="F9" s="234">
        <v>0</v>
      </c>
      <c r="G9" s="234">
        <v>0</v>
      </c>
      <c r="H9" s="234">
        <v>0</v>
      </c>
      <c r="I9" s="234">
        <v>0</v>
      </c>
    </row>
    <row r="10" spans="2:11">
      <c r="B10" s="255">
        <v>5</v>
      </c>
      <c r="C10" s="927"/>
      <c r="D10" s="700"/>
      <c r="E10" s="311" t="s">
        <v>1289</v>
      </c>
      <c r="F10" s="234">
        <v>0</v>
      </c>
      <c r="G10" s="234">
        <v>0</v>
      </c>
      <c r="H10" s="234">
        <v>0</v>
      </c>
      <c r="I10" s="234">
        <v>0</v>
      </c>
    </row>
    <row r="11" spans="2:11">
      <c r="B11" s="255" t="s">
        <v>1290</v>
      </c>
      <c r="C11" s="927"/>
      <c r="D11" s="700"/>
      <c r="E11" s="309" t="s">
        <v>1291</v>
      </c>
      <c r="F11" s="234">
        <v>0</v>
      </c>
      <c r="G11" s="234">
        <v>0</v>
      </c>
      <c r="H11" s="234">
        <v>0</v>
      </c>
      <c r="I11" s="234">
        <v>0</v>
      </c>
    </row>
    <row r="12" spans="2:11">
      <c r="B12" s="255">
        <v>6</v>
      </c>
      <c r="C12" s="927"/>
      <c r="D12" s="700"/>
      <c r="E12" s="309" t="s">
        <v>1286</v>
      </c>
      <c r="F12" s="310"/>
      <c r="G12" s="310"/>
      <c r="H12" s="310"/>
      <c r="I12" s="310"/>
    </row>
    <row r="13" spans="2:11">
      <c r="B13" s="255">
        <v>7</v>
      </c>
      <c r="C13" s="927"/>
      <c r="D13" s="700"/>
      <c r="E13" s="309" t="s">
        <v>1292</v>
      </c>
      <c r="F13" s="234">
        <v>0</v>
      </c>
      <c r="G13" s="234">
        <v>0</v>
      </c>
      <c r="H13" s="234">
        <v>0</v>
      </c>
      <c r="I13" s="234">
        <v>0</v>
      </c>
    </row>
    <row r="14" spans="2:11">
      <c r="B14" s="255">
        <v>8</v>
      </c>
      <c r="C14" s="928"/>
      <c r="D14" s="702"/>
      <c r="E14" s="309" t="s">
        <v>1286</v>
      </c>
      <c r="F14" s="310"/>
      <c r="G14" s="310"/>
      <c r="H14" s="310"/>
      <c r="I14" s="310"/>
    </row>
    <row r="15" spans="2:11">
      <c r="B15" s="255">
        <v>9</v>
      </c>
      <c r="C15" s="703" t="s">
        <v>1293</v>
      </c>
      <c r="D15" s="703"/>
      <c r="E15" s="249" t="s">
        <v>1283</v>
      </c>
      <c r="F15" s="234">
        <v>0</v>
      </c>
      <c r="G15" s="234">
        <v>0</v>
      </c>
      <c r="H15" s="234">
        <v>0</v>
      </c>
      <c r="I15" s="234">
        <v>0</v>
      </c>
    </row>
    <row r="16" spans="2:11">
      <c r="B16" s="255">
        <v>10</v>
      </c>
      <c r="C16" s="703"/>
      <c r="D16" s="703"/>
      <c r="E16" s="249" t="s">
        <v>1294</v>
      </c>
      <c r="F16" s="234">
        <v>0</v>
      </c>
      <c r="G16" s="234">
        <v>0</v>
      </c>
      <c r="H16" s="234">
        <v>0</v>
      </c>
      <c r="I16" s="234">
        <v>0</v>
      </c>
    </row>
    <row r="17" spans="2:9">
      <c r="B17" s="255">
        <v>11</v>
      </c>
      <c r="C17" s="703"/>
      <c r="D17" s="703"/>
      <c r="E17" s="309" t="s">
        <v>1285</v>
      </c>
      <c r="F17" s="234">
        <v>0</v>
      </c>
      <c r="G17" s="234">
        <v>0</v>
      </c>
      <c r="H17" s="234">
        <v>0</v>
      </c>
      <c r="I17" s="234">
        <v>0</v>
      </c>
    </row>
    <row r="18" spans="2:9">
      <c r="B18" s="255">
        <v>12</v>
      </c>
      <c r="C18" s="703"/>
      <c r="D18" s="703"/>
      <c r="E18" s="312" t="s">
        <v>1295</v>
      </c>
      <c r="F18" s="234">
        <v>0</v>
      </c>
      <c r="G18" s="234">
        <v>0</v>
      </c>
      <c r="H18" s="234">
        <v>0</v>
      </c>
      <c r="I18" s="234">
        <v>0</v>
      </c>
    </row>
    <row r="19" spans="2:9">
      <c r="B19" s="255" t="s">
        <v>1296</v>
      </c>
      <c r="C19" s="703"/>
      <c r="D19" s="703"/>
      <c r="E19" s="311" t="s">
        <v>1288</v>
      </c>
      <c r="F19" s="234">
        <v>0</v>
      </c>
      <c r="G19" s="234">
        <v>0</v>
      </c>
      <c r="H19" s="234">
        <v>0</v>
      </c>
      <c r="I19" s="234">
        <v>0</v>
      </c>
    </row>
    <row r="20" spans="2:9">
      <c r="B20" s="255" t="s">
        <v>1297</v>
      </c>
      <c r="C20" s="703"/>
      <c r="D20" s="703"/>
      <c r="E20" s="312" t="s">
        <v>1295</v>
      </c>
      <c r="F20" s="234">
        <v>0</v>
      </c>
      <c r="G20" s="234">
        <v>0</v>
      </c>
      <c r="H20" s="234">
        <v>0</v>
      </c>
      <c r="I20" s="234">
        <v>0</v>
      </c>
    </row>
    <row r="21" spans="2:9">
      <c r="B21" s="255" t="s">
        <v>1298</v>
      </c>
      <c r="C21" s="703"/>
      <c r="D21" s="703"/>
      <c r="E21" s="311" t="s">
        <v>1289</v>
      </c>
      <c r="F21" s="234">
        <v>0</v>
      </c>
      <c r="G21" s="234">
        <v>0</v>
      </c>
      <c r="H21" s="234">
        <v>0</v>
      </c>
      <c r="I21" s="234">
        <v>0</v>
      </c>
    </row>
    <row r="22" spans="2:9">
      <c r="B22" s="255" t="s">
        <v>1299</v>
      </c>
      <c r="C22" s="703"/>
      <c r="D22" s="703"/>
      <c r="E22" s="312" t="s">
        <v>1295</v>
      </c>
      <c r="F22" s="234">
        <v>0</v>
      </c>
      <c r="G22" s="234">
        <v>0</v>
      </c>
      <c r="H22" s="234">
        <v>0</v>
      </c>
      <c r="I22" s="234">
        <v>0</v>
      </c>
    </row>
    <row r="23" spans="2:9">
      <c r="B23" s="255" t="s">
        <v>1300</v>
      </c>
      <c r="C23" s="703"/>
      <c r="D23" s="703"/>
      <c r="E23" s="309" t="s">
        <v>1291</v>
      </c>
      <c r="F23" s="234">
        <v>0</v>
      </c>
      <c r="G23" s="234">
        <v>0</v>
      </c>
      <c r="H23" s="234">
        <v>0</v>
      </c>
      <c r="I23" s="234">
        <v>0</v>
      </c>
    </row>
    <row r="24" spans="2:9">
      <c r="B24" s="255" t="s">
        <v>1301</v>
      </c>
      <c r="C24" s="703"/>
      <c r="D24" s="703"/>
      <c r="E24" s="312" t="s">
        <v>1295</v>
      </c>
      <c r="F24" s="234">
        <v>0</v>
      </c>
      <c r="G24" s="234">
        <v>0</v>
      </c>
      <c r="H24" s="234">
        <v>0</v>
      </c>
      <c r="I24" s="234">
        <v>0</v>
      </c>
    </row>
    <row r="25" spans="2:9">
      <c r="B25" s="255">
        <v>15</v>
      </c>
      <c r="C25" s="703"/>
      <c r="D25" s="703"/>
      <c r="E25" s="309" t="s">
        <v>1292</v>
      </c>
      <c r="F25" s="234">
        <v>0</v>
      </c>
      <c r="G25" s="234">
        <v>0</v>
      </c>
      <c r="H25" s="234">
        <v>0</v>
      </c>
      <c r="I25" s="234">
        <v>0</v>
      </c>
    </row>
    <row r="26" spans="2:9">
      <c r="B26" s="255">
        <v>16</v>
      </c>
      <c r="C26" s="703"/>
      <c r="D26" s="703"/>
      <c r="E26" s="312" t="s">
        <v>1295</v>
      </c>
      <c r="F26" s="234">
        <v>0</v>
      </c>
      <c r="G26" s="234">
        <v>0</v>
      </c>
      <c r="H26" s="234">
        <v>0</v>
      </c>
      <c r="I26" s="234">
        <v>0</v>
      </c>
    </row>
    <row r="27" spans="2:9" ht="10.5">
      <c r="B27" s="255">
        <v>17</v>
      </c>
      <c r="C27" s="923" t="s">
        <v>1302</v>
      </c>
      <c r="D27" s="923"/>
      <c r="E27" s="923"/>
      <c r="F27" s="463">
        <f>F6+F16</f>
        <v>352</v>
      </c>
      <c r="G27" s="463">
        <f t="shared" ref="G27:I27" si="0">G6+G16</f>
        <v>77</v>
      </c>
      <c r="H27" s="463">
        <f t="shared" si="0"/>
        <v>1174</v>
      </c>
      <c r="I27" s="237">
        <f t="shared" si="0"/>
        <v>0</v>
      </c>
    </row>
  </sheetData>
  <mergeCells count="4">
    <mergeCell ref="C15:D26"/>
    <mergeCell ref="C27:E27"/>
    <mergeCell ref="C4:E4"/>
    <mergeCell ref="C5:D14"/>
  </mergeCells>
  <hyperlinks>
    <hyperlink ref="K2" location="Index!A1" display="Index" xr:uid="{72FF616B-B3FE-4028-BCE2-5157BB50719A}"/>
  </hyperlinks>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DE1C3-DE59-4B6D-804E-42CBC900F83D}">
  <sheetPr codeName="Sheet52">
    <tabColor theme="4"/>
  </sheetPr>
  <dimension ref="B2:I18"/>
  <sheetViews>
    <sheetView showGridLines="0" workbookViewId="0"/>
  </sheetViews>
  <sheetFormatPr defaultColWidth="9.1796875" defaultRowHeight="10"/>
  <cols>
    <col min="1" max="1" width="9.1796875" style="5" customWidth="1"/>
    <col min="2" max="2" width="7.453125" style="5" customWidth="1"/>
    <col min="3" max="3" width="72.26953125" style="5" customWidth="1"/>
    <col min="4" max="4" width="14.54296875" style="5" customWidth="1"/>
    <col min="5" max="5" width="16" style="5" customWidth="1"/>
    <col min="6" max="6" width="17.81640625" style="5" customWidth="1"/>
    <col min="7" max="7" width="25.453125" style="5" customWidth="1"/>
    <col min="8" max="16384" width="9.1796875" style="5"/>
  </cols>
  <sheetData>
    <row r="2" spans="2:9" ht="10.5">
      <c r="B2" s="296" t="s">
        <v>117</v>
      </c>
      <c r="C2" s="300"/>
      <c r="D2" s="300"/>
      <c r="E2" s="300"/>
      <c r="F2" s="300"/>
      <c r="G2" s="300"/>
      <c r="H2" s="17"/>
      <c r="I2" s="17" t="s">
        <v>157</v>
      </c>
    </row>
    <row r="4" spans="2:9" ht="20">
      <c r="B4" s="25"/>
      <c r="C4" s="313"/>
      <c r="D4" s="136" t="s">
        <v>1278</v>
      </c>
      <c r="E4" s="136" t="s">
        <v>1279</v>
      </c>
      <c r="F4" s="136" t="s">
        <v>1280</v>
      </c>
      <c r="G4" s="152" t="s">
        <v>1281</v>
      </c>
    </row>
    <row r="5" spans="2:9" ht="14.5">
      <c r="B5" s="255"/>
      <c r="C5" s="929" t="s">
        <v>1303</v>
      </c>
      <c r="D5" s="930"/>
      <c r="E5" s="930"/>
      <c r="F5" s="930"/>
      <c r="G5" s="931"/>
      <c r="H5"/>
      <c r="I5"/>
    </row>
    <row r="6" spans="2:9">
      <c r="B6" s="255">
        <v>1</v>
      </c>
      <c r="C6" s="151" t="s">
        <v>1304</v>
      </c>
      <c r="D6" s="234">
        <v>0</v>
      </c>
      <c r="E6" s="234">
        <v>0</v>
      </c>
      <c r="F6" s="234">
        <v>0</v>
      </c>
      <c r="G6" s="234">
        <v>0</v>
      </c>
    </row>
    <row r="7" spans="2:9">
      <c r="B7" s="255">
        <v>2</v>
      </c>
      <c r="C7" s="151" t="s">
        <v>1305</v>
      </c>
      <c r="D7" s="234">
        <v>0</v>
      </c>
      <c r="E7" s="234">
        <v>0</v>
      </c>
      <c r="F7" s="234">
        <v>0</v>
      </c>
      <c r="G7" s="234">
        <v>0</v>
      </c>
    </row>
    <row r="8" spans="2:9" ht="20">
      <c r="B8" s="255">
        <v>3</v>
      </c>
      <c r="C8" s="151" t="s">
        <v>1306</v>
      </c>
      <c r="D8" s="234">
        <v>0</v>
      </c>
      <c r="E8" s="234">
        <v>0</v>
      </c>
      <c r="F8" s="234">
        <v>0</v>
      </c>
      <c r="G8" s="234">
        <v>0</v>
      </c>
    </row>
    <row r="9" spans="2:9" ht="15" customHeight="1">
      <c r="B9" s="255"/>
      <c r="C9" s="929" t="s">
        <v>1307</v>
      </c>
      <c r="D9" s="930"/>
      <c r="E9" s="930"/>
      <c r="F9" s="930"/>
      <c r="G9" s="931"/>
    </row>
    <row r="10" spans="2:9" ht="20">
      <c r="B10" s="255">
        <v>4</v>
      </c>
      <c r="C10" s="151" t="s">
        <v>1308</v>
      </c>
      <c r="D10" s="234">
        <v>0</v>
      </c>
      <c r="E10" s="234">
        <v>0</v>
      </c>
      <c r="F10" s="234">
        <v>0</v>
      </c>
      <c r="G10" s="234">
        <v>0</v>
      </c>
    </row>
    <row r="11" spans="2:9" ht="20">
      <c r="B11" s="255">
        <v>5</v>
      </c>
      <c r="C11" s="151" t="s">
        <v>1309</v>
      </c>
      <c r="D11" s="234">
        <v>0</v>
      </c>
      <c r="E11" s="234">
        <v>0</v>
      </c>
      <c r="F11" s="234">
        <v>0</v>
      </c>
      <c r="G11" s="234">
        <v>0</v>
      </c>
    </row>
    <row r="12" spans="2:9">
      <c r="B12" s="255"/>
      <c r="C12" s="929" t="s">
        <v>1310</v>
      </c>
      <c r="D12" s="930"/>
      <c r="E12" s="930"/>
      <c r="F12" s="930"/>
      <c r="G12" s="931"/>
    </row>
    <row r="13" spans="2:9">
      <c r="B13" s="255">
        <v>6</v>
      </c>
      <c r="C13" s="151" t="s">
        <v>1311</v>
      </c>
      <c r="D13" s="234">
        <v>0</v>
      </c>
      <c r="E13" s="234">
        <v>0</v>
      </c>
      <c r="F13" s="249">
        <v>1</v>
      </c>
      <c r="G13" s="234">
        <v>0</v>
      </c>
    </row>
    <row r="14" spans="2:9">
      <c r="B14" s="255">
        <v>7</v>
      </c>
      <c r="C14" s="151" t="s">
        <v>1312</v>
      </c>
      <c r="D14" s="234">
        <v>0</v>
      </c>
      <c r="E14" s="234">
        <v>0</v>
      </c>
      <c r="F14" s="249">
        <v>8</v>
      </c>
      <c r="G14" s="234">
        <v>0</v>
      </c>
    </row>
    <row r="15" spans="2:9">
      <c r="B15" s="255">
        <v>8</v>
      </c>
      <c r="C15" s="151" t="s">
        <v>1313</v>
      </c>
      <c r="D15" s="234">
        <v>0</v>
      </c>
      <c r="E15" s="234">
        <v>0</v>
      </c>
      <c r="F15" s="249">
        <v>8</v>
      </c>
      <c r="G15" s="234">
        <v>0</v>
      </c>
    </row>
    <row r="16" spans="2:9">
      <c r="B16" s="255">
        <v>9</v>
      </c>
      <c r="C16" s="151" t="s">
        <v>1314</v>
      </c>
      <c r="D16" s="234">
        <v>0</v>
      </c>
      <c r="E16" s="234">
        <v>0</v>
      </c>
      <c r="F16" s="234">
        <v>0</v>
      </c>
      <c r="G16" s="234">
        <v>0</v>
      </c>
    </row>
    <row r="17" spans="2:7">
      <c r="B17" s="255">
        <v>10</v>
      </c>
      <c r="C17" s="151" t="s">
        <v>1315</v>
      </c>
      <c r="D17" s="234">
        <v>0</v>
      </c>
      <c r="E17" s="234">
        <v>0</v>
      </c>
      <c r="F17" s="234">
        <v>0</v>
      </c>
      <c r="G17" s="234">
        <v>0</v>
      </c>
    </row>
    <row r="18" spans="2:7">
      <c r="B18" s="255">
        <v>11</v>
      </c>
      <c r="C18" s="151" t="s">
        <v>1316</v>
      </c>
      <c r="D18" s="234">
        <v>0</v>
      </c>
      <c r="E18" s="234">
        <v>0</v>
      </c>
      <c r="F18" s="249">
        <v>8</v>
      </c>
      <c r="G18" s="234">
        <v>0</v>
      </c>
    </row>
  </sheetData>
  <mergeCells count="3">
    <mergeCell ref="C5:G5"/>
    <mergeCell ref="C9:G9"/>
    <mergeCell ref="C12:G12"/>
  </mergeCells>
  <hyperlinks>
    <hyperlink ref="I2" location="Index!A1" display="Index" xr:uid="{0EFA7C86-BD5D-49ED-9976-7C36B705392D}"/>
  </hyperlinks>
  <pageMargins left="0.7" right="0.7" top="0.75" bottom="0.75" header="0.3" footer="0.3"/>
  <pageSetup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72D20-2B8E-4A7F-9565-DE9BCC460CFA}">
  <sheetPr codeName="Sheet53">
    <tabColor theme="4"/>
  </sheetPr>
  <dimension ref="B2:O12"/>
  <sheetViews>
    <sheetView showGridLines="0" workbookViewId="0"/>
  </sheetViews>
  <sheetFormatPr defaultColWidth="9.1796875" defaultRowHeight="10"/>
  <cols>
    <col min="1" max="1" width="9.1796875" style="5" customWidth="1"/>
    <col min="2" max="2" width="7.453125" style="5" customWidth="1"/>
    <col min="3" max="3" width="72.26953125" style="5" customWidth="1"/>
    <col min="4" max="4" width="15" style="5" customWidth="1"/>
    <col min="5" max="5" width="16" style="5" customWidth="1"/>
    <col min="6" max="6" width="14.453125" style="5" customWidth="1"/>
    <col min="7" max="7" width="14.81640625" style="5" customWidth="1"/>
    <col min="8" max="8" width="14.54296875" style="5" customWidth="1"/>
    <col min="9" max="9" width="15.26953125" style="5" customWidth="1"/>
    <col min="10" max="10" width="14.54296875" style="5" customWidth="1"/>
    <col min="11" max="11" width="16.7265625" style="5" customWidth="1"/>
    <col min="12" max="16384" width="9.1796875" style="5"/>
  </cols>
  <sheetData>
    <row r="2" spans="2:15" ht="10.5">
      <c r="B2" s="296" t="s">
        <v>1317</v>
      </c>
      <c r="C2" s="300"/>
      <c r="D2" s="300"/>
      <c r="E2" s="300"/>
      <c r="F2" s="300"/>
      <c r="G2" s="300"/>
      <c r="H2" s="300"/>
      <c r="I2" s="300"/>
      <c r="J2" s="300"/>
      <c r="K2" s="300"/>
      <c r="L2" s="300"/>
      <c r="M2" s="300"/>
      <c r="N2" s="17"/>
      <c r="O2" s="17" t="s">
        <v>157</v>
      </c>
    </row>
    <row r="4" spans="2:15">
      <c r="B4" s="25"/>
      <c r="C4" s="25"/>
      <c r="D4" s="932" t="s">
        <v>1318</v>
      </c>
      <c r="E4" s="932"/>
      <c r="F4" s="932"/>
      <c r="G4" s="932" t="s">
        <v>1319</v>
      </c>
      <c r="H4" s="932"/>
      <c r="I4" s="932"/>
      <c r="J4" s="932"/>
      <c r="K4" s="932"/>
      <c r="L4" s="932"/>
      <c r="M4" s="318"/>
    </row>
    <row r="5" spans="2:15" ht="20">
      <c r="B5" s="25"/>
      <c r="C5" s="317"/>
      <c r="D5" s="316" t="s">
        <v>1278</v>
      </c>
      <c r="E5" s="316" t="s">
        <v>1320</v>
      </c>
      <c r="F5" s="316" t="s">
        <v>1321</v>
      </c>
      <c r="G5" s="316" t="s">
        <v>1322</v>
      </c>
      <c r="H5" s="316" t="s">
        <v>1323</v>
      </c>
      <c r="I5" s="316" t="s">
        <v>1324</v>
      </c>
      <c r="J5" s="316" t="s">
        <v>1325</v>
      </c>
      <c r="K5" s="316" t="s">
        <v>1326</v>
      </c>
      <c r="L5" s="316" t="s">
        <v>1327</v>
      </c>
      <c r="M5" s="316" t="s">
        <v>1328</v>
      </c>
    </row>
    <row r="6" spans="2:15" ht="10.5">
      <c r="B6" s="255">
        <v>1</v>
      </c>
      <c r="C6" s="314" t="s">
        <v>1329</v>
      </c>
      <c r="D6" s="319"/>
      <c r="E6" s="319"/>
      <c r="F6" s="319"/>
      <c r="G6" s="319"/>
      <c r="H6" s="319"/>
      <c r="I6" s="321"/>
      <c r="J6" s="319"/>
      <c r="K6" s="319"/>
      <c r="L6" s="319"/>
      <c r="M6" s="463">
        <v>45</v>
      </c>
    </row>
    <row r="7" spans="2:15">
      <c r="B7" s="255">
        <v>2</v>
      </c>
      <c r="C7" s="311" t="s">
        <v>1330</v>
      </c>
      <c r="D7" s="249">
        <v>8</v>
      </c>
      <c r="E7" s="547">
        <v>7</v>
      </c>
      <c r="F7" s="547">
        <v>15</v>
      </c>
      <c r="G7" s="319"/>
      <c r="H7" s="319"/>
      <c r="I7" s="321"/>
      <c r="J7" s="319"/>
      <c r="K7" s="319"/>
      <c r="L7" s="319"/>
      <c r="M7" s="319"/>
    </row>
    <row r="8" spans="2:15">
      <c r="B8" s="255">
        <v>3</v>
      </c>
      <c r="C8" s="311" t="s">
        <v>1331</v>
      </c>
      <c r="D8" s="319"/>
      <c r="E8" s="319"/>
      <c r="F8" s="319"/>
      <c r="G8" s="234">
        <v>0</v>
      </c>
      <c r="H8" s="234">
        <v>0</v>
      </c>
      <c r="I8" s="234">
        <v>0</v>
      </c>
      <c r="J8" s="234">
        <v>0</v>
      </c>
      <c r="K8" s="234">
        <v>0</v>
      </c>
      <c r="L8" s="234">
        <v>0</v>
      </c>
      <c r="M8" s="319"/>
    </row>
    <row r="9" spans="2:15">
      <c r="B9" s="255">
        <v>4</v>
      </c>
      <c r="C9" s="311" t="s">
        <v>1332</v>
      </c>
      <c r="D9" s="319"/>
      <c r="E9" s="319"/>
      <c r="F9" s="319"/>
      <c r="G9" s="249">
        <v>8</v>
      </c>
      <c r="H9" s="249" t="s">
        <v>1333</v>
      </c>
      <c r="I9" s="249" t="s">
        <v>1333</v>
      </c>
      <c r="J9" s="249" t="s">
        <v>1333</v>
      </c>
      <c r="K9" s="249">
        <v>7</v>
      </c>
      <c r="L9" s="234">
        <v>0</v>
      </c>
      <c r="M9" s="319"/>
    </row>
    <row r="10" spans="2:15">
      <c r="B10" s="255">
        <v>5</v>
      </c>
      <c r="C10" s="315" t="s">
        <v>1334</v>
      </c>
      <c r="D10" s="249">
        <v>352</v>
      </c>
      <c r="E10" s="249">
        <v>77</v>
      </c>
      <c r="F10" s="249">
        <v>429</v>
      </c>
      <c r="G10" s="249">
        <v>224</v>
      </c>
      <c r="H10" s="249">
        <v>80</v>
      </c>
      <c r="I10" s="249">
        <v>85</v>
      </c>
      <c r="J10" s="249">
        <v>124</v>
      </c>
      <c r="K10" s="249">
        <v>199</v>
      </c>
      <c r="L10" s="234">
        <v>0</v>
      </c>
      <c r="M10" s="319"/>
    </row>
    <row r="11" spans="2:15">
      <c r="B11" s="255">
        <v>6</v>
      </c>
      <c r="C11" s="311" t="s">
        <v>1335</v>
      </c>
      <c r="D11" s="234">
        <v>0</v>
      </c>
      <c r="E11" s="234">
        <v>0</v>
      </c>
      <c r="F11" s="234">
        <v>0</v>
      </c>
      <c r="G11" s="234">
        <v>0</v>
      </c>
      <c r="H11" s="234">
        <v>0</v>
      </c>
      <c r="I11" s="234">
        <v>0</v>
      </c>
      <c r="J11" s="234">
        <v>0</v>
      </c>
      <c r="K11" s="234">
        <v>0</v>
      </c>
      <c r="L11" s="234">
        <v>0</v>
      </c>
      <c r="M11" s="319"/>
    </row>
    <row r="12" spans="2:15">
      <c r="B12" s="15">
        <v>7</v>
      </c>
      <c r="C12" s="320" t="s">
        <v>1336</v>
      </c>
      <c r="D12" s="249">
        <v>336</v>
      </c>
      <c r="E12" s="249">
        <v>77</v>
      </c>
      <c r="F12" s="249">
        <v>413</v>
      </c>
      <c r="G12" s="249">
        <v>224</v>
      </c>
      <c r="H12" s="249">
        <v>80</v>
      </c>
      <c r="I12" s="249">
        <v>85</v>
      </c>
      <c r="J12" s="249">
        <v>124</v>
      </c>
      <c r="K12" s="249">
        <v>199</v>
      </c>
      <c r="L12" s="234">
        <v>0</v>
      </c>
      <c r="M12" s="319"/>
    </row>
  </sheetData>
  <mergeCells count="2">
    <mergeCell ref="D4:F4"/>
    <mergeCell ref="G4:L4"/>
  </mergeCells>
  <hyperlinks>
    <hyperlink ref="O2" location="Index!A1" display="Index" xr:uid="{1A519E23-F0C7-483E-8ACE-3EFFACD747EC}"/>
  </hyperlinks>
  <pageMargins left="0.7" right="0.7" top="0.75" bottom="0.75" header="0.3" footer="0.3"/>
  <pageSetup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0F232-ECEB-4F5B-B885-7A8DB57A02BA}">
  <sheetPr codeName="Sheet55">
    <tabColor theme="4"/>
  </sheetPr>
  <dimension ref="B2:M16"/>
  <sheetViews>
    <sheetView showGridLines="0" workbookViewId="0"/>
  </sheetViews>
  <sheetFormatPr defaultColWidth="9.1796875" defaultRowHeight="10"/>
  <cols>
    <col min="1" max="1" width="9.1796875" style="5"/>
    <col min="2" max="2" width="4.1796875" style="5" customWidth="1"/>
    <col min="3" max="3" width="31.81640625" style="5" bestFit="1" customWidth="1"/>
    <col min="4" max="5" width="21.453125" style="5" customWidth="1"/>
    <col min="6" max="6" width="9.1796875" style="5"/>
    <col min="7" max="7" width="19.1796875" style="5" bestFit="1" customWidth="1"/>
    <col min="8" max="8" width="9.1796875" style="5"/>
    <col min="9" max="9" width="12.54296875" style="5" bestFit="1" customWidth="1"/>
    <col min="10" max="10" width="9.1796875" style="5"/>
    <col min="11" max="11" width="12.54296875" style="5" bestFit="1" customWidth="1"/>
    <col min="12" max="12" width="9.54296875" style="5" bestFit="1" customWidth="1"/>
    <col min="13" max="16384" width="9.1796875" style="5"/>
  </cols>
  <sheetData>
    <row r="2" spans="2:13" ht="10.5">
      <c r="B2" s="296" t="s">
        <v>122</v>
      </c>
      <c r="C2" s="300"/>
      <c r="D2" s="300"/>
      <c r="E2" s="300"/>
      <c r="F2" s="300"/>
      <c r="G2" s="300"/>
      <c r="H2" s="300"/>
      <c r="I2" s="300"/>
      <c r="J2" s="300"/>
      <c r="K2" s="300"/>
      <c r="L2" s="300"/>
      <c r="M2" s="17" t="s">
        <v>157</v>
      </c>
    </row>
    <row r="4" spans="2:13" ht="10.5">
      <c r="B4" s="263"/>
      <c r="C4" s="264"/>
      <c r="D4" s="933" t="s">
        <v>1337</v>
      </c>
      <c r="E4" s="934"/>
      <c r="F4" s="937" t="s">
        <v>1338</v>
      </c>
      <c r="G4" s="938"/>
      <c r="H4" s="933" t="s">
        <v>1339</v>
      </c>
      <c r="I4" s="941"/>
      <c r="J4" s="937" t="s">
        <v>1340</v>
      </c>
      <c r="K4" s="938"/>
    </row>
    <row r="5" spans="2:13" ht="11.25" customHeight="1">
      <c r="B5" s="263"/>
      <c r="C5" s="263"/>
      <c r="D5" s="935"/>
      <c r="E5" s="936"/>
      <c r="F5" s="939"/>
      <c r="G5" s="940"/>
      <c r="H5" s="935"/>
      <c r="I5" s="942"/>
      <c r="J5" s="939"/>
      <c r="K5" s="940"/>
    </row>
    <row r="6" spans="2:13" ht="30" customHeight="1">
      <c r="B6" s="263"/>
      <c r="C6" s="265"/>
      <c r="D6" s="266"/>
      <c r="E6" s="267" t="s">
        <v>1341</v>
      </c>
      <c r="F6" s="266"/>
      <c r="G6" s="267" t="s">
        <v>1341</v>
      </c>
      <c r="H6" s="266"/>
      <c r="I6" s="267" t="s">
        <v>1342</v>
      </c>
      <c r="J6" s="268"/>
      <c r="K6" s="267" t="s">
        <v>1342</v>
      </c>
    </row>
    <row r="7" spans="2:13">
      <c r="B7" s="263"/>
      <c r="C7" s="263"/>
      <c r="D7" s="269" t="s">
        <v>601</v>
      </c>
      <c r="E7" s="269" t="s">
        <v>981</v>
      </c>
      <c r="F7" s="269" t="s">
        <v>983</v>
      </c>
      <c r="G7" s="269" t="s">
        <v>985</v>
      </c>
      <c r="H7" s="269" t="s">
        <v>987</v>
      </c>
      <c r="I7" s="269" t="s">
        <v>991</v>
      </c>
      <c r="J7" s="269" t="s">
        <v>993</v>
      </c>
      <c r="K7" s="269" t="s">
        <v>995</v>
      </c>
    </row>
    <row r="8" spans="2:13" ht="10.5">
      <c r="B8" s="270" t="s">
        <v>601</v>
      </c>
      <c r="C8" s="271" t="s">
        <v>1343</v>
      </c>
      <c r="D8" s="272">
        <v>512537288814</v>
      </c>
      <c r="E8" s="272">
        <v>98396113908</v>
      </c>
      <c r="F8" s="274"/>
      <c r="G8" s="274"/>
      <c r="H8" s="272">
        <v>1669221626911</v>
      </c>
      <c r="I8" s="272">
        <v>131490560847</v>
      </c>
      <c r="J8" s="275"/>
      <c r="K8" s="274"/>
    </row>
    <row r="9" spans="2:13">
      <c r="B9" s="276" t="s">
        <v>981</v>
      </c>
      <c r="C9" s="277" t="s">
        <v>1344</v>
      </c>
      <c r="D9" s="273" t="s">
        <v>1345</v>
      </c>
      <c r="E9" s="273" t="s">
        <v>1345</v>
      </c>
      <c r="F9" s="273" t="s">
        <v>1345</v>
      </c>
      <c r="G9" s="273" t="s">
        <v>1345</v>
      </c>
      <c r="H9" s="272">
        <v>32644121157</v>
      </c>
      <c r="I9" s="273" t="s">
        <v>1345</v>
      </c>
      <c r="J9" s="272">
        <v>32644121157</v>
      </c>
      <c r="K9" s="273" t="s">
        <v>1345</v>
      </c>
    </row>
    <row r="10" spans="2:13">
      <c r="B10" s="276" t="s">
        <v>983</v>
      </c>
      <c r="C10" s="278" t="s">
        <v>994</v>
      </c>
      <c r="D10" s="272">
        <v>3022445766</v>
      </c>
      <c r="E10" s="272">
        <v>3022445766</v>
      </c>
      <c r="F10" s="272">
        <v>3022445766</v>
      </c>
      <c r="G10" s="272">
        <v>3022445766</v>
      </c>
      <c r="H10" s="272">
        <v>136081705406</v>
      </c>
      <c r="I10" s="272">
        <v>131490560847</v>
      </c>
      <c r="J10" s="272">
        <v>136081705406</v>
      </c>
      <c r="K10" s="272">
        <v>131490560847</v>
      </c>
    </row>
    <row r="11" spans="2:13">
      <c r="B11" s="276" t="s">
        <v>985</v>
      </c>
      <c r="C11" s="279" t="s">
        <v>1346</v>
      </c>
      <c r="D11" s="273" t="s">
        <v>1345</v>
      </c>
      <c r="E11" s="273" t="s">
        <v>1345</v>
      </c>
      <c r="F11" s="273" t="s">
        <v>1345</v>
      </c>
      <c r="G11" s="273" t="s">
        <v>1345</v>
      </c>
      <c r="H11" s="272">
        <v>4228470077</v>
      </c>
      <c r="I11" s="272">
        <v>1768156967</v>
      </c>
      <c r="J11" s="272">
        <v>4228470077</v>
      </c>
      <c r="K11" s="272">
        <v>1768156967</v>
      </c>
    </row>
    <row r="12" spans="2:13">
      <c r="B12" s="276" t="s">
        <v>987</v>
      </c>
      <c r="C12" s="279" t="s">
        <v>1347</v>
      </c>
      <c r="D12" s="273" t="s">
        <v>1345</v>
      </c>
      <c r="E12" s="273" t="s">
        <v>1345</v>
      </c>
      <c r="F12" s="273" t="s">
        <v>1345</v>
      </c>
      <c r="G12" s="273" t="s">
        <v>1345</v>
      </c>
      <c r="H12" s="272"/>
      <c r="I12" s="273" t="s">
        <v>1345</v>
      </c>
      <c r="J12" s="273" t="s">
        <v>1345</v>
      </c>
      <c r="K12" s="273" t="s">
        <v>1345</v>
      </c>
    </row>
    <row r="13" spans="2:13">
      <c r="B13" s="276" t="s">
        <v>989</v>
      </c>
      <c r="C13" s="279" t="s">
        <v>1348</v>
      </c>
      <c r="D13" s="272">
        <v>3022445766</v>
      </c>
      <c r="E13" s="272">
        <v>3022445766</v>
      </c>
      <c r="F13" s="272">
        <v>3022445766</v>
      </c>
      <c r="G13" s="272">
        <v>3022445766</v>
      </c>
      <c r="H13" s="272">
        <v>130424311843</v>
      </c>
      <c r="I13" s="272">
        <v>129722403881</v>
      </c>
      <c r="J13" s="272">
        <v>130424311843</v>
      </c>
      <c r="K13" s="272">
        <v>129722403881</v>
      </c>
    </row>
    <row r="14" spans="2:13">
      <c r="B14" s="276" t="s">
        <v>991</v>
      </c>
      <c r="C14" s="279" t="s">
        <v>1349</v>
      </c>
      <c r="D14" s="273" t="s">
        <v>1345</v>
      </c>
      <c r="E14" s="273" t="s">
        <v>1345</v>
      </c>
      <c r="F14" s="273" t="s">
        <v>1345</v>
      </c>
      <c r="G14" s="273" t="s">
        <v>1345</v>
      </c>
      <c r="H14" s="272">
        <v>4247080149</v>
      </c>
      <c r="I14" s="272">
        <v>1768156966</v>
      </c>
      <c r="J14" s="272">
        <v>4247080149</v>
      </c>
      <c r="K14" s="272">
        <v>1768156966</v>
      </c>
    </row>
    <row r="15" spans="2:13" ht="20">
      <c r="B15" s="276" t="s">
        <v>993</v>
      </c>
      <c r="C15" s="279" t="s">
        <v>1350</v>
      </c>
      <c r="D15" s="273" t="s">
        <v>1345</v>
      </c>
      <c r="E15" s="273" t="s">
        <v>1345</v>
      </c>
      <c r="F15" s="273" t="s">
        <v>1345</v>
      </c>
      <c r="G15" s="273" t="s">
        <v>1345</v>
      </c>
      <c r="H15" s="272">
        <v>1410313415</v>
      </c>
      <c r="I15" s="273" t="s">
        <v>1345</v>
      </c>
      <c r="J15" s="272">
        <v>1410313415</v>
      </c>
      <c r="K15" s="273" t="s">
        <v>1345</v>
      </c>
    </row>
    <row r="16" spans="2:13">
      <c r="B16" s="276" t="s">
        <v>997</v>
      </c>
      <c r="C16" s="278" t="s">
        <v>448</v>
      </c>
      <c r="D16" s="272">
        <v>509514843048</v>
      </c>
      <c r="E16" s="272">
        <v>95373668142</v>
      </c>
      <c r="F16" s="171"/>
      <c r="G16" s="171"/>
      <c r="H16" s="272">
        <v>1500495800348</v>
      </c>
      <c r="I16" s="273" t="s">
        <v>1345</v>
      </c>
      <c r="J16" s="280"/>
      <c r="K16" s="171"/>
    </row>
  </sheetData>
  <mergeCells count="4">
    <mergeCell ref="D4:E5"/>
    <mergeCell ref="F4:G5"/>
    <mergeCell ref="H4:I5"/>
    <mergeCell ref="J4:K5"/>
  </mergeCells>
  <conditionalFormatting sqref="D9:G9">
    <cfRule type="cellIs" dxfId="23" priority="11" stopIfTrue="1" operator="lessThan">
      <formula>0</formula>
    </cfRule>
  </conditionalFormatting>
  <conditionalFormatting sqref="D11:G12">
    <cfRule type="cellIs" dxfId="22" priority="7" stopIfTrue="1" operator="lessThan">
      <formula>0</formula>
    </cfRule>
  </conditionalFormatting>
  <conditionalFormatting sqref="D14:G15">
    <cfRule type="cellIs" dxfId="21" priority="12" stopIfTrue="1" operator="lessThan">
      <formula>0</formula>
    </cfRule>
  </conditionalFormatting>
  <conditionalFormatting sqref="F8:G8 F16:G16">
    <cfRule type="cellIs" dxfId="20" priority="15" stopIfTrue="1" operator="lessThan">
      <formula>0</formula>
    </cfRule>
  </conditionalFormatting>
  <conditionalFormatting sqref="I9">
    <cfRule type="cellIs" dxfId="19" priority="6" stopIfTrue="1" operator="lessThan">
      <formula>0</formula>
    </cfRule>
  </conditionalFormatting>
  <conditionalFormatting sqref="I15:I16">
    <cfRule type="cellIs" dxfId="18" priority="4" stopIfTrue="1" operator="lessThan">
      <formula>0</formula>
    </cfRule>
  </conditionalFormatting>
  <conditionalFormatting sqref="I12:K12">
    <cfRule type="cellIs" dxfId="17" priority="2" stopIfTrue="1" operator="lessThan">
      <formula>0</formula>
    </cfRule>
  </conditionalFormatting>
  <conditionalFormatting sqref="J8:K8 J16:K16">
    <cfRule type="cellIs" dxfId="16" priority="16" stopIfTrue="1" operator="lessThan">
      <formula>0</formula>
    </cfRule>
  </conditionalFormatting>
  <conditionalFormatting sqref="K9">
    <cfRule type="cellIs" dxfId="15" priority="3" stopIfTrue="1" operator="lessThan">
      <formula>0</formula>
    </cfRule>
  </conditionalFormatting>
  <conditionalFormatting sqref="K15">
    <cfRule type="cellIs" dxfId="14" priority="1" stopIfTrue="1" operator="lessThan">
      <formula>0</formula>
    </cfRule>
  </conditionalFormatting>
  <hyperlinks>
    <hyperlink ref="M2" location="Index!A1" display="Index" xr:uid="{E5252C9A-B7B9-48AE-8F1E-61890A498B51}"/>
  </hyperlinks>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970FF-89E9-404F-B42D-ECCCF732EF6C}">
  <sheetPr codeName="Sheet56">
    <tabColor theme="4"/>
  </sheetPr>
  <dimension ref="B2:I21"/>
  <sheetViews>
    <sheetView showGridLines="0" workbookViewId="0"/>
  </sheetViews>
  <sheetFormatPr defaultColWidth="9.1796875" defaultRowHeight="10"/>
  <cols>
    <col min="1" max="1" width="9.1796875" style="5"/>
    <col min="2" max="2" width="4.1796875" style="5" customWidth="1"/>
    <col min="3" max="3" width="34.81640625" style="5" customWidth="1"/>
    <col min="4" max="5" width="21.453125" style="5" customWidth="1"/>
    <col min="6" max="6" width="28.453125" style="5" customWidth="1"/>
    <col min="7" max="7" width="19.1796875" style="5" bestFit="1" customWidth="1"/>
    <col min="8" max="8" width="9.1796875" style="5" customWidth="1"/>
    <col min="9" max="16384" width="9.1796875" style="5"/>
  </cols>
  <sheetData>
    <row r="2" spans="2:9" ht="10.5">
      <c r="B2" s="296" t="s">
        <v>124</v>
      </c>
      <c r="C2" s="300"/>
      <c r="D2" s="300"/>
      <c r="E2" s="300"/>
      <c r="F2" s="300"/>
      <c r="G2" s="300"/>
      <c r="H2" s="300"/>
      <c r="I2" s="17" t="s">
        <v>157</v>
      </c>
    </row>
    <row r="4" spans="2:9" ht="11.25" customHeight="1">
      <c r="B4" s="281"/>
      <c r="C4" s="282"/>
      <c r="D4" s="943" t="s">
        <v>1351</v>
      </c>
      <c r="E4" s="944"/>
      <c r="F4" s="947" t="s">
        <v>1352</v>
      </c>
      <c r="G4" s="948"/>
    </row>
    <row r="5" spans="2:9" ht="33.75" customHeight="1">
      <c r="B5" s="281"/>
      <c r="C5" s="282"/>
      <c r="D5" s="945"/>
      <c r="E5" s="946"/>
      <c r="F5" s="943" t="s">
        <v>1353</v>
      </c>
      <c r="G5" s="944"/>
    </row>
    <row r="6" spans="2:9" ht="30" customHeight="1">
      <c r="B6" s="265"/>
      <c r="C6" s="283"/>
      <c r="D6" s="284"/>
      <c r="E6" s="285" t="s">
        <v>1341</v>
      </c>
      <c r="F6" s="286"/>
      <c r="G6" s="285" t="s">
        <v>1342</v>
      </c>
    </row>
    <row r="7" spans="2:9">
      <c r="B7" s="265"/>
      <c r="C7" s="283"/>
      <c r="D7" s="269" t="s">
        <v>601</v>
      </c>
      <c r="E7" s="269" t="s">
        <v>981</v>
      </c>
      <c r="F7" s="269" t="s">
        <v>983</v>
      </c>
      <c r="G7" s="269" t="s">
        <v>987</v>
      </c>
    </row>
    <row r="8" spans="2:9" ht="21">
      <c r="B8" s="287" t="s">
        <v>998</v>
      </c>
      <c r="C8" s="288" t="s">
        <v>1354</v>
      </c>
      <c r="D8" s="273" t="s">
        <v>1345</v>
      </c>
      <c r="E8" s="273" t="s">
        <v>1345</v>
      </c>
      <c r="F8" s="273" t="s">
        <v>1345</v>
      </c>
      <c r="G8" s="273" t="s">
        <v>1345</v>
      </c>
    </row>
    <row r="9" spans="2:9">
      <c r="B9" s="276" t="s">
        <v>999</v>
      </c>
      <c r="C9" s="277" t="s">
        <v>1355</v>
      </c>
      <c r="D9" s="273" t="s">
        <v>1345</v>
      </c>
      <c r="E9" s="273" t="s">
        <v>1345</v>
      </c>
      <c r="F9" s="273" t="s">
        <v>1345</v>
      </c>
      <c r="G9" s="273" t="s">
        <v>1345</v>
      </c>
    </row>
    <row r="10" spans="2:9">
      <c r="B10" s="276" t="s">
        <v>1000</v>
      </c>
      <c r="C10" s="277" t="s">
        <v>1344</v>
      </c>
      <c r="D10" s="273" t="s">
        <v>1345</v>
      </c>
      <c r="E10" s="273" t="s">
        <v>1345</v>
      </c>
      <c r="F10" s="273" t="s">
        <v>1345</v>
      </c>
      <c r="G10" s="273" t="s">
        <v>1345</v>
      </c>
    </row>
    <row r="11" spans="2:9">
      <c r="B11" s="276" t="s">
        <v>1002</v>
      </c>
      <c r="C11" s="278" t="s">
        <v>994</v>
      </c>
      <c r="D11" s="273" t="s">
        <v>1345</v>
      </c>
      <c r="E11" s="273" t="s">
        <v>1345</v>
      </c>
      <c r="F11" s="273" t="s">
        <v>1345</v>
      </c>
      <c r="G11" s="273" t="s">
        <v>1345</v>
      </c>
    </row>
    <row r="12" spans="2:9">
      <c r="B12" s="276" t="s">
        <v>1003</v>
      </c>
      <c r="C12" s="279" t="s">
        <v>1346</v>
      </c>
      <c r="D12" s="273" t="s">
        <v>1345</v>
      </c>
      <c r="E12" s="273" t="s">
        <v>1345</v>
      </c>
      <c r="F12" s="273" t="s">
        <v>1345</v>
      </c>
      <c r="G12" s="273" t="s">
        <v>1345</v>
      </c>
    </row>
    <row r="13" spans="2:9">
      <c r="B13" s="276" t="s">
        <v>1004</v>
      </c>
      <c r="C13" s="279" t="s">
        <v>1347</v>
      </c>
      <c r="D13" s="273" t="s">
        <v>1345</v>
      </c>
      <c r="E13" s="273" t="s">
        <v>1345</v>
      </c>
      <c r="F13" s="273" t="s">
        <v>1345</v>
      </c>
      <c r="G13" s="273" t="s">
        <v>1345</v>
      </c>
    </row>
    <row r="14" spans="2:9">
      <c r="B14" s="276" t="s">
        <v>1005</v>
      </c>
      <c r="C14" s="279" t="s">
        <v>1348</v>
      </c>
      <c r="D14" s="273" t="s">
        <v>1345</v>
      </c>
      <c r="E14" s="273" t="s">
        <v>1345</v>
      </c>
      <c r="F14" s="273" t="s">
        <v>1345</v>
      </c>
      <c r="G14" s="273" t="s">
        <v>1345</v>
      </c>
    </row>
    <row r="15" spans="2:9">
      <c r="B15" s="276" t="s">
        <v>1006</v>
      </c>
      <c r="C15" s="279" t="s">
        <v>1349</v>
      </c>
      <c r="D15" s="273" t="s">
        <v>1345</v>
      </c>
      <c r="E15" s="273" t="s">
        <v>1345</v>
      </c>
      <c r="F15" s="273" t="s">
        <v>1345</v>
      </c>
      <c r="G15" s="273" t="s">
        <v>1345</v>
      </c>
    </row>
    <row r="16" spans="2:9">
      <c r="B16" s="276" t="s">
        <v>1007</v>
      </c>
      <c r="C16" s="279" t="s">
        <v>1350</v>
      </c>
      <c r="D16" s="273" t="s">
        <v>1345</v>
      </c>
      <c r="E16" s="273" t="s">
        <v>1345</v>
      </c>
      <c r="F16" s="273" t="s">
        <v>1345</v>
      </c>
      <c r="G16" s="273" t="s">
        <v>1345</v>
      </c>
    </row>
    <row r="17" spans="2:7">
      <c r="B17" s="276" t="s">
        <v>1008</v>
      </c>
      <c r="C17" s="278" t="s">
        <v>1356</v>
      </c>
      <c r="D17" s="273" t="s">
        <v>1345</v>
      </c>
      <c r="E17" s="273" t="s">
        <v>1345</v>
      </c>
      <c r="F17" s="273" t="s">
        <v>1345</v>
      </c>
      <c r="G17" s="273" t="s">
        <v>1345</v>
      </c>
    </row>
    <row r="18" spans="2:7">
      <c r="B18" s="276" t="s">
        <v>1357</v>
      </c>
      <c r="C18" s="289" t="s">
        <v>1358</v>
      </c>
      <c r="D18" s="273" t="s">
        <v>1345</v>
      </c>
      <c r="E18" s="273" t="s">
        <v>1345</v>
      </c>
      <c r="F18" s="273" t="s">
        <v>1345</v>
      </c>
      <c r="G18" s="273" t="s">
        <v>1345</v>
      </c>
    </row>
    <row r="19" spans="2:7" ht="21">
      <c r="B19" s="287" t="s">
        <v>1359</v>
      </c>
      <c r="C19" s="288" t="s">
        <v>1360</v>
      </c>
      <c r="D19" s="273" t="s">
        <v>1345</v>
      </c>
      <c r="E19" s="273" t="s">
        <v>1345</v>
      </c>
      <c r="F19" s="273" t="s">
        <v>1345</v>
      </c>
      <c r="G19" s="273" t="s">
        <v>1345</v>
      </c>
    </row>
    <row r="20" spans="2:7" ht="21">
      <c r="B20" s="287">
        <v>241</v>
      </c>
      <c r="C20" s="288" t="s">
        <v>1361</v>
      </c>
      <c r="D20" s="274"/>
      <c r="E20" s="274"/>
      <c r="F20" s="272">
        <v>42412507042</v>
      </c>
      <c r="G20" s="272">
        <v>42412507042</v>
      </c>
    </row>
    <row r="21" spans="2:7" ht="21">
      <c r="B21" s="287">
        <v>250</v>
      </c>
      <c r="C21" s="288" t="s">
        <v>1362</v>
      </c>
      <c r="D21" s="272">
        <v>512537288814</v>
      </c>
      <c r="E21" s="272">
        <v>96643004066</v>
      </c>
      <c r="F21" s="274"/>
      <c r="G21" s="274"/>
    </row>
  </sheetData>
  <mergeCells count="3">
    <mergeCell ref="D4:E5"/>
    <mergeCell ref="F4:G4"/>
    <mergeCell ref="F5:G5"/>
  </mergeCells>
  <conditionalFormatting sqref="D18:E20">
    <cfRule type="cellIs" dxfId="13" priority="1" stopIfTrue="1" operator="lessThan">
      <formula>0</formula>
    </cfRule>
  </conditionalFormatting>
  <conditionalFormatting sqref="E4:F5 D4:D17 F6:F19 E7:E17 G7:G19 F21:G21">
    <cfRule type="cellIs" dxfId="12" priority="2" stopIfTrue="1" operator="lessThan">
      <formula>0</formula>
    </cfRule>
  </conditionalFormatting>
  <hyperlinks>
    <hyperlink ref="I2" location="Index!A1" display="Index" xr:uid="{92085B35-6442-44B2-BE25-05BB529DE9F0}"/>
  </hyperlinks>
  <pageMargins left="0.7" right="0.7" top="0.75" bottom="0.75" header="0.3" footer="0.3"/>
  <pageSetup paperSize="9"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E6A4C-74FA-4C0F-9279-2EF23FC4868B}">
  <sheetPr codeName="Sheet57">
    <tabColor theme="4"/>
  </sheetPr>
  <dimension ref="B2:G20"/>
  <sheetViews>
    <sheetView showGridLines="0" workbookViewId="0"/>
  </sheetViews>
  <sheetFormatPr defaultColWidth="9.1796875" defaultRowHeight="10"/>
  <cols>
    <col min="1" max="1" width="9.1796875" style="5"/>
    <col min="2" max="2" width="4.1796875" style="5" customWidth="1"/>
    <col min="3" max="3" width="34.81640625" style="5" customWidth="1"/>
    <col min="4" max="4" width="36.26953125" style="5" customWidth="1"/>
    <col min="5" max="5" width="30.7265625" style="5" customWidth="1"/>
    <col min="6" max="7" width="9.1796875" style="5" customWidth="1"/>
    <col min="8" max="8" width="9.54296875" style="5" bestFit="1" customWidth="1"/>
    <col min="9" max="16384" width="9.1796875" style="5"/>
  </cols>
  <sheetData>
    <row r="2" spans="2:7" ht="10.5">
      <c r="B2" s="296" t="s">
        <v>126</v>
      </c>
      <c r="C2" s="300"/>
      <c r="D2" s="300"/>
      <c r="E2" s="300"/>
      <c r="F2" s="300"/>
      <c r="G2" s="17" t="s">
        <v>157</v>
      </c>
    </row>
    <row r="4" spans="2:7" ht="11.25" customHeight="1">
      <c r="B4" s="263"/>
      <c r="C4" s="290"/>
      <c r="D4" s="949" t="s">
        <v>1363</v>
      </c>
      <c r="E4" s="951" t="s">
        <v>1364</v>
      </c>
      <c r="F4"/>
      <c r="G4"/>
    </row>
    <row r="5" spans="2:7" ht="33.75" customHeight="1">
      <c r="B5" s="263"/>
      <c r="C5" s="265"/>
      <c r="D5" s="950"/>
      <c r="E5" s="703"/>
      <c r="F5"/>
      <c r="G5"/>
    </row>
    <row r="6" spans="2:7" ht="30" customHeight="1">
      <c r="B6" s="263"/>
      <c r="C6" s="290"/>
      <c r="D6" s="269" t="s">
        <v>601</v>
      </c>
      <c r="E6" s="269" t="s">
        <v>981</v>
      </c>
      <c r="F6"/>
      <c r="G6"/>
    </row>
    <row r="7" spans="2:7" ht="14.5">
      <c r="B7" s="287" t="s">
        <v>601</v>
      </c>
      <c r="C7" s="167" t="s">
        <v>1365</v>
      </c>
      <c r="D7" s="272">
        <v>267273494528</v>
      </c>
      <c r="E7" s="272">
        <v>504712935965</v>
      </c>
      <c r="F7"/>
      <c r="G7"/>
    </row>
    <row r="8" spans="2:7" ht="14.5">
      <c r="B8"/>
      <c r="C8"/>
      <c r="D8"/>
      <c r="E8"/>
      <c r="F8"/>
      <c r="G8"/>
    </row>
    <row r="9" spans="2:7" ht="14.5">
      <c r="B9"/>
      <c r="C9"/>
      <c r="D9"/>
      <c r="E9"/>
      <c r="F9"/>
      <c r="G9"/>
    </row>
    <row r="10" spans="2:7" ht="14.5">
      <c r="B10"/>
      <c r="C10"/>
      <c r="D10"/>
      <c r="E10"/>
      <c r="F10"/>
      <c r="G10"/>
    </row>
    <row r="11" spans="2:7" ht="14.5">
      <c r="B11"/>
      <c r="C11"/>
      <c r="D11"/>
      <c r="E11"/>
      <c r="F11"/>
      <c r="G11"/>
    </row>
    <row r="12" spans="2:7" ht="14.5">
      <c r="B12"/>
      <c r="C12"/>
      <c r="D12"/>
      <c r="E12"/>
      <c r="F12"/>
      <c r="G12"/>
    </row>
    <row r="13" spans="2:7" ht="14.5">
      <c r="B13"/>
      <c r="C13"/>
      <c r="D13"/>
      <c r="E13"/>
      <c r="F13"/>
      <c r="G13"/>
    </row>
    <row r="14" spans="2:7" ht="14.5">
      <c r="B14"/>
      <c r="C14"/>
      <c r="D14"/>
      <c r="E14"/>
      <c r="F14"/>
      <c r="G14"/>
    </row>
    <row r="15" spans="2:7" ht="14.5">
      <c r="B15"/>
      <c r="C15"/>
      <c r="D15"/>
      <c r="E15"/>
      <c r="F15"/>
      <c r="G15"/>
    </row>
    <row r="16" spans="2:7" ht="14.5">
      <c r="B16"/>
      <c r="C16"/>
      <c r="D16"/>
      <c r="E16"/>
      <c r="F16"/>
      <c r="G16"/>
    </row>
    <row r="17" spans="2:7" ht="14.5">
      <c r="B17"/>
      <c r="C17"/>
      <c r="D17"/>
      <c r="E17"/>
      <c r="F17"/>
      <c r="G17"/>
    </row>
    <row r="18" spans="2:7" ht="14.5">
      <c r="B18"/>
      <c r="C18"/>
      <c r="D18"/>
      <c r="E18"/>
      <c r="F18"/>
      <c r="G18"/>
    </row>
    <row r="19" spans="2:7" ht="14.5">
      <c r="B19"/>
      <c r="C19"/>
      <c r="D19"/>
      <c r="E19"/>
      <c r="F19"/>
      <c r="G19"/>
    </row>
    <row r="20" spans="2:7" ht="14.5">
      <c r="B20"/>
      <c r="C20"/>
      <c r="D20"/>
      <c r="E20"/>
      <c r="F20"/>
      <c r="G20"/>
    </row>
  </sheetData>
  <mergeCells count="2">
    <mergeCell ref="D4:D5"/>
    <mergeCell ref="E4:E5"/>
  </mergeCells>
  <conditionalFormatting sqref="D4:E4 D6:E6">
    <cfRule type="cellIs" dxfId="11" priority="1" stopIfTrue="1" operator="lessThan">
      <formula>0</formula>
    </cfRule>
  </conditionalFormatting>
  <hyperlinks>
    <hyperlink ref="G2" location="Index!A1" display="Index" xr:uid="{FFE75304-0123-4488-A16E-392928AB41CE}"/>
  </hyperlinks>
  <pageMargins left="0.7" right="0.7" top="0.75" bottom="0.75" header="0.3" footer="0.3"/>
  <pageSetup paperSize="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CF126-90BF-45C4-AC79-9F8D690D1605}">
  <sheetPr codeName="Sheet58">
    <tabColor theme="4"/>
    <pageSetUpPr fitToPage="1"/>
  </sheetPr>
  <dimension ref="B2:G8"/>
  <sheetViews>
    <sheetView showGridLines="0" zoomScaleNormal="100" workbookViewId="0"/>
  </sheetViews>
  <sheetFormatPr defaultColWidth="8.81640625" defaultRowHeight="10"/>
  <cols>
    <col min="1" max="2" width="8.81640625" style="5"/>
    <col min="3" max="3" width="70.26953125" style="5" customWidth="1"/>
    <col min="4" max="4" width="34.26953125" style="5" customWidth="1"/>
    <col min="5" max="16384" width="8.81640625" style="5"/>
  </cols>
  <sheetData>
    <row r="2" spans="2:7" ht="10.5">
      <c r="B2" s="296" t="s">
        <v>1366</v>
      </c>
      <c r="C2" s="300"/>
      <c r="D2" s="300"/>
      <c r="E2" s="300"/>
      <c r="F2" s="17" t="s">
        <v>157</v>
      </c>
    </row>
    <row r="3" spans="2:7" ht="15" customHeight="1">
      <c r="B3"/>
      <c r="C3"/>
      <c r="D3"/>
      <c r="E3"/>
      <c r="F3"/>
      <c r="G3"/>
    </row>
    <row r="4" spans="2:7" ht="20">
      <c r="B4" s="12" t="s">
        <v>159</v>
      </c>
      <c r="C4" s="259" t="s">
        <v>1367</v>
      </c>
      <c r="D4" s="16" t="s">
        <v>1368</v>
      </c>
    </row>
    <row r="5" spans="2:7" ht="30">
      <c r="B5" s="12" t="s">
        <v>688</v>
      </c>
      <c r="C5" s="259" t="s">
        <v>1369</v>
      </c>
      <c r="D5" s="16" t="s">
        <v>1368</v>
      </c>
    </row>
    <row r="6" spans="2:7" ht="11.25" customHeight="1"/>
    <row r="7" spans="2:7" ht="11.25" customHeight="1"/>
    <row r="8" spans="2:7" ht="11.25" customHeight="1"/>
  </sheetData>
  <hyperlinks>
    <hyperlink ref="F2" location="Index!A1" display="Index" xr:uid="{E41226CB-6171-444D-985B-9EE7300CAB25}"/>
  </hyperlinks>
  <pageMargins left="0.70866141732283472" right="0.70866141732283472" top="0.74803149606299213" bottom="0.74803149606299213" header="0.31496062992125984" footer="0.31496062992125984"/>
  <pageSetup paperSize="9" orientation="landscape"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9FDF5-5BCF-4569-95E3-68A4F9BE0A6D}">
  <sheetPr codeName="Sheet59">
    <tabColor theme="4"/>
  </sheetPr>
  <dimension ref="A1:F14"/>
  <sheetViews>
    <sheetView showGridLines="0" workbookViewId="0"/>
  </sheetViews>
  <sheetFormatPr defaultRowHeight="14.5"/>
  <cols>
    <col min="2" max="2" width="6.453125" customWidth="1"/>
    <col min="3" max="3" width="75.453125" customWidth="1"/>
    <col min="4" max="4" width="47.453125" customWidth="1"/>
    <col min="5" max="6" width="9.1796875" customWidth="1"/>
  </cols>
  <sheetData>
    <row r="1" spans="1:6">
      <c r="A1" s="348"/>
      <c r="B1" s="354"/>
      <c r="C1" s="354"/>
      <c r="D1" s="354"/>
      <c r="E1" s="354"/>
      <c r="F1" s="354"/>
    </row>
    <row r="2" spans="1:6">
      <c r="A2" s="348"/>
      <c r="B2" s="464" t="s">
        <v>131</v>
      </c>
      <c r="C2" s="355"/>
      <c r="D2" s="355" t="s">
        <v>257</v>
      </c>
      <c r="E2" s="355"/>
      <c r="F2" s="465" t="s">
        <v>157</v>
      </c>
    </row>
    <row r="3" spans="1:6">
      <c r="A3" s="356"/>
      <c r="B3" s="348"/>
      <c r="C3" s="348"/>
      <c r="D3" s="348"/>
      <c r="E3" s="354"/>
      <c r="F3" s="354"/>
    </row>
    <row r="4" spans="1:6" ht="20">
      <c r="A4" s="354"/>
      <c r="B4" s="357" t="s">
        <v>159</v>
      </c>
      <c r="C4" s="358" t="s">
        <v>1370</v>
      </c>
      <c r="D4" s="530" t="s">
        <v>1371</v>
      </c>
      <c r="E4" s="354"/>
      <c r="F4" s="354"/>
    </row>
    <row r="5" spans="1:6" ht="20">
      <c r="A5" s="356"/>
      <c r="B5" s="359" t="s">
        <v>688</v>
      </c>
      <c r="C5" s="360" t="s">
        <v>1372</v>
      </c>
      <c r="D5" s="529" t="s">
        <v>1373</v>
      </c>
      <c r="E5" s="354"/>
      <c r="F5" s="354"/>
    </row>
    <row r="6" spans="1:6" ht="30">
      <c r="A6" s="356"/>
      <c r="B6" s="359" t="s">
        <v>691</v>
      </c>
      <c r="C6" s="361" t="s">
        <v>1374</v>
      </c>
      <c r="D6" s="529" t="s">
        <v>1375</v>
      </c>
      <c r="E6" s="354"/>
      <c r="F6" s="354"/>
    </row>
    <row r="7" spans="1:6" ht="21.5">
      <c r="A7" s="356"/>
      <c r="B7" s="359" t="s">
        <v>171</v>
      </c>
      <c r="C7" s="361" t="s">
        <v>1376</v>
      </c>
      <c r="D7" s="529" t="s">
        <v>1377</v>
      </c>
      <c r="E7" s="354"/>
      <c r="F7" s="354"/>
    </row>
    <row r="8" spans="1:6" ht="21.5">
      <c r="A8" s="356"/>
      <c r="B8" s="359" t="s">
        <v>1378</v>
      </c>
      <c r="C8" s="361" t="s">
        <v>1379</v>
      </c>
      <c r="D8" s="529" t="s">
        <v>960</v>
      </c>
      <c r="E8" s="354"/>
      <c r="F8" s="354"/>
    </row>
    <row r="9" spans="1:6" ht="21.5">
      <c r="A9" s="356"/>
      <c r="B9" s="359" t="s">
        <v>178</v>
      </c>
      <c r="C9" s="361" t="s">
        <v>1380</v>
      </c>
      <c r="D9" s="529" t="s">
        <v>960</v>
      </c>
      <c r="E9" s="354"/>
      <c r="F9" s="354"/>
    </row>
    <row r="10" spans="1:6" ht="21.5">
      <c r="A10" s="356"/>
      <c r="B10" s="359" t="s">
        <v>182</v>
      </c>
      <c r="C10" s="361" t="s">
        <v>1381</v>
      </c>
      <c r="D10" s="529" t="s">
        <v>960</v>
      </c>
      <c r="E10" s="354"/>
      <c r="F10" s="354"/>
    </row>
    <row r="11" spans="1:6">
      <c r="A11" s="356"/>
      <c r="B11" s="359" t="s">
        <v>307</v>
      </c>
      <c r="C11" s="361" t="s">
        <v>1382</v>
      </c>
      <c r="D11" s="529" t="s">
        <v>1383</v>
      </c>
      <c r="E11" s="354"/>
      <c r="F11" s="354"/>
    </row>
    <row r="12" spans="1:6">
      <c r="A12" s="356"/>
      <c r="B12" s="359" t="s">
        <v>358</v>
      </c>
      <c r="C12" s="361" t="s">
        <v>1384</v>
      </c>
      <c r="D12" s="529" t="s">
        <v>960</v>
      </c>
      <c r="E12" s="354"/>
      <c r="F12" s="354"/>
    </row>
    <row r="13" spans="1:6">
      <c r="A13" s="356"/>
      <c r="B13" s="359" t="s">
        <v>1385</v>
      </c>
      <c r="C13" s="361" t="s">
        <v>1386</v>
      </c>
      <c r="D13" s="529" t="s">
        <v>960</v>
      </c>
      <c r="E13" s="354"/>
      <c r="F13" s="354"/>
    </row>
    <row r="14" spans="1:6">
      <c r="A14" s="356"/>
      <c r="B14" s="354"/>
      <c r="C14" s="354"/>
      <c r="D14" s="354"/>
      <c r="E14" s="354"/>
      <c r="F14" s="354"/>
    </row>
  </sheetData>
  <hyperlinks>
    <hyperlink ref="F2" location="Index!A1" display="Index" xr:uid="{AA51EA78-BDF3-403E-96FD-44A08010E2DD}"/>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50">
    <tabColor theme="4"/>
  </sheetPr>
  <dimension ref="B2:J49"/>
  <sheetViews>
    <sheetView showGridLines="0" workbookViewId="0"/>
  </sheetViews>
  <sheetFormatPr defaultColWidth="9.1796875" defaultRowHeight="10"/>
  <cols>
    <col min="1" max="2" width="9.1796875" style="5"/>
    <col min="3" max="3" width="56.7265625" style="5" bestFit="1" customWidth="1"/>
    <col min="4" max="4" width="9.7265625" style="5" bestFit="1" customWidth="1"/>
    <col min="5" max="16384" width="9.1796875" style="5"/>
  </cols>
  <sheetData>
    <row r="2" spans="2:10" ht="10.5">
      <c r="B2" s="296" t="s">
        <v>11</v>
      </c>
      <c r="C2" s="300"/>
      <c r="D2" s="300"/>
      <c r="E2" s="300"/>
      <c r="F2" s="300"/>
      <c r="G2" s="300"/>
      <c r="H2" s="300"/>
      <c r="I2" s="300"/>
      <c r="J2" s="17" t="s">
        <v>157</v>
      </c>
    </row>
    <row r="4" spans="2:10" ht="10.5">
      <c r="B4" s="143"/>
      <c r="C4" s="144"/>
      <c r="D4" s="433">
        <v>45657</v>
      </c>
      <c r="E4" s="544">
        <v>45565</v>
      </c>
      <c r="F4" s="544">
        <v>45473</v>
      </c>
      <c r="G4" s="544">
        <v>45382</v>
      </c>
      <c r="H4" s="544">
        <v>45291</v>
      </c>
    </row>
    <row r="5" spans="2:10" ht="10.5">
      <c r="B5" s="145"/>
      <c r="C5" s="710" t="s">
        <v>235</v>
      </c>
      <c r="D5" s="711"/>
      <c r="E5" s="711"/>
      <c r="F5" s="711"/>
      <c r="G5" s="711"/>
      <c r="H5" s="712"/>
    </row>
    <row r="6" spans="2:10">
      <c r="B6" s="146">
        <v>1</v>
      </c>
      <c r="C6" s="480" t="s">
        <v>236</v>
      </c>
      <c r="D6" s="351">
        <v>300976</v>
      </c>
      <c r="E6" s="258">
        <v>297096</v>
      </c>
      <c r="F6" s="256">
        <v>293152</v>
      </c>
      <c r="G6" s="256">
        <v>290106</v>
      </c>
      <c r="H6" s="256">
        <v>281799</v>
      </c>
    </row>
    <row r="7" spans="2:10">
      <c r="B7" s="146">
        <v>2</v>
      </c>
      <c r="C7" s="480" t="s">
        <v>237</v>
      </c>
      <c r="D7" s="556">
        <v>300976</v>
      </c>
      <c r="E7" s="258">
        <v>297096</v>
      </c>
      <c r="F7" s="256">
        <v>293152</v>
      </c>
      <c r="G7" s="256">
        <v>290106</v>
      </c>
      <c r="H7" s="256">
        <v>281799</v>
      </c>
    </row>
    <row r="8" spans="2:10">
      <c r="B8" s="146">
        <v>3</v>
      </c>
      <c r="C8" s="480" t="s">
        <v>238</v>
      </c>
      <c r="D8" s="556">
        <v>340939.03486900002</v>
      </c>
      <c r="E8" s="258">
        <v>334281</v>
      </c>
      <c r="F8" s="256">
        <v>329515</v>
      </c>
      <c r="G8" s="256">
        <v>325355</v>
      </c>
      <c r="H8" s="256">
        <v>301975</v>
      </c>
    </row>
    <row r="9" spans="2:10" ht="10.5">
      <c r="B9" s="148"/>
      <c r="C9" s="707" t="s">
        <v>239</v>
      </c>
      <c r="D9" s="708"/>
      <c r="E9" s="708"/>
      <c r="F9" s="708"/>
      <c r="G9" s="708"/>
      <c r="H9" s="709"/>
    </row>
    <row r="10" spans="2:10">
      <c r="B10" s="146">
        <v>4</v>
      </c>
      <c r="C10" s="480" t="s">
        <v>240</v>
      </c>
      <c r="D10" s="351">
        <v>1401041</v>
      </c>
      <c r="E10" s="256">
        <v>1389701</v>
      </c>
      <c r="F10" s="256">
        <v>1349419</v>
      </c>
      <c r="G10" s="256">
        <v>1308608</v>
      </c>
      <c r="H10" s="256">
        <v>1279436</v>
      </c>
    </row>
    <row r="11" spans="2:10" ht="15" customHeight="1">
      <c r="B11" s="148"/>
      <c r="C11" s="713" t="s">
        <v>241</v>
      </c>
      <c r="D11" s="714"/>
      <c r="E11" s="714"/>
      <c r="F11" s="714"/>
      <c r="G11" s="714"/>
      <c r="H11" s="715"/>
    </row>
    <row r="12" spans="2:10">
      <c r="B12" s="146">
        <v>5</v>
      </c>
      <c r="C12" s="480" t="s">
        <v>242</v>
      </c>
      <c r="D12" s="692">
        <v>0.215</v>
      </c>
      <c r="E12" s="438">
        <v>0.214</v>
      </c>
      <c r="F12" s="257">
        <v>0.217</v>
      </c>
      <c r="G12" s="257">
        <v>0.222</v>
      </c>
      <c r="H12" s="257">
        <v>0.22</v>
      </c>
    </row>
    <row r="13" spans="2:10">
      <c r="B13" s="146">
        <v>6</v>
      </c>
      <c r="C13" s="480" t="s">
        <v>243</v>
      </c>
      <c r="D13" s="693">
        <v>0.215</v>
      </c>
      <c r="E13" s="438">
        <v>0.214</v>
      </c>
      <c r="F13" s="257">
        <v>0.217</v>
      </c>
      <c r="G13" s="257">
        <v>0.222</v>
      </c>
      <c r="H13" s="257">
        <v>0.22</v>
      </c>
    </row>
    <row r="14" spans="2:10">
      <c r="B14" s="146">
        <v>7</v>
      </c>
      <c r="C14" s="480" t="s">
        <v>244</v>
      </c>
      <c r="D14" s="693">
        <v>0.24334687922219411</v>
      </c>
      <c r="E14" s="438">
        <v>0.24099999999999999</v>
      </c>
      <c r="F14" s="257">
        <v>0.24399999999999999</v>
      </c>
      <c r="G14" s="257">
        <v>0.249</v>
      </c>
      <c r="H14" s="257">
        <v>0.23599999999999999</v>
      </c>
    </row>
    <row r="15" spans="2:10" ht="10.5">
      <c r="B15" s="148"/>
      <c r="C15" s="704" t="s">
        <v>245</v>
      </c>
      <c r="D15" s="705"/>
      <c r="E15" s="705"/>
      <c r="F15" s="705"/>
      <c r="G15" s="705"/>
      <c r="H15" s="706"/>
    </row>
    <row r="16" spans="2:10" ht="20">
      <c r="B16" s="146" t="s">
        <v>246</v>
      </c>
      <c r="C16" s="314" t="s">
        <v>247</v>
      </c>
      <c r="D16" s="692">
        <v>2.5000000000000001E-2</v>
      </c>
      <c r="E16" s="257">
        <v>2.5000000000000001E-2</v>
      </c>
      <c r="F16" s="257">
        <v>2.5000000000000001E-2</v>
      </c>
      <c r="G16" s="257">
        <v>2.8000000000000001E-2</v>
      </c>
      <c r="H16" s="257">
        <v>2.8000000000000001E-2</v>
      </c>
    </row>
    <row r="17" spans="2:8">
      <c r="B17" s="146" t="s">
        <v>248</v>
      </c>
      <c r="C17" s="314" t="s">
        <v>249</v>
      </c>
      <c r="D17" s="693">
        <v>1.4E-2</v>
      </c>
      <c r="E17" s="693">
        <v>1.4E-2</v>
      </c>
      <c r="F17" s="693">
        <v>1.4E-2</v>
      </c>
      <c r="G17" s="257">
        <v>1.6E-2</v>
      </c>
      <c r="H17" s="257">
        <v>1.6E-2</v>
      </c>
    </row>
    <row r="18" spans="2:8">
      <c r="B18" s="146" t="s">
        <v>250</v>
      </c>
      <c r="C18" s="314" t="s">
        <v>251</v>
      </c>
      <c r="D18" s="693">
        <v>1.9E-2</v>
      </c>
      <c r="E18" s="693">
        <v>1.9E-2</v>
      </c>
      <c r="F18" s="693">
        <v>1.9E-2</v>
      </c>
      <c r="G18" s="257">
        <v>2.1000000000000001E-2</v>
      </c>
      <c r="H18" s="257">
        <v>2.1000000000000001E-2</v>
      </c>
    </row>
    <row r="19" spans="2:8">
      <c r="B19" s="146" t="s">
        <v>252</v>
      </c>
      <c r="C19" s="314" t="s">
        <v>253</v>
      </c>
      <c r="D19" s="693">
        <v>0.105</v>
      </c>
      <c r="E19" s="257">
        <v>0.105</v>
      </c>
      <c r="F19" s="257">
        <v>0.105</v>
      </c>
      <c r="G19" s="257">
        <v>0.108</v>
      </c>
      <c r="H19" s="257">
        <v>0.108</v>
      </c>
    </row>
    <row r="20" spans="2:8" ht="15" customHeight="1">
      <c r="B20" s="148"/>
      <c r="C20" s="704" t="s">
        <v>254</v>
      </c>
      <c r="D20" s="705"/>
      <c r="E20" s="705"/>
      <c r="F20" s="705"/>
      <c r="G20" s="705"/>
      <c r="H20" s="706"/>
    </row>
    <row r="21" spans="2:8">
      <c r="B21" s="146">
        <v>8</v>
      </c>
      <c r="C21" s="480" t="s">
        <v>255</v>
      </c>
      <c r="D21" s="692">
        <v>2.5000000000000001E-2</v>
      </c>
      <c r="E21" s="257">
        <v>2.5000000000000001E-2</v>
      </c>
      <c r="F21" s="257">
        <v>2.5000000000000001E-2</v>
      </c>
      <c r="G21" s="257">
        <v>2.5000000000000001E-2</v>
      </c>
      <c r="H21" s="257">
        <v>2.5000000000000001E-2</v>
      </c>
    </row>
    <row r="22" spans="2:8" ht="20">
      <c r="B22" s="146" t="s">
        <v>210</v>
      </c>
      <c r="C22" s="480" t="s">
        <v>256</v>
      </c>
      <c r="D22" s="693" t="s">
        <v>257</v>
      </c>
      <c r="E22" s="557"/>
      <c r="F22" s="257"/>
      <c r="G22" s="257"/>
      <c r="H22" s="257"/>
    </row>
    <row r="23" spans="2:8">
      <c r="B23" s="146">
        <v>9</v>
      </c>
      <c r="C23" s="480" t="s">
        <v>258</v>
      </c>
      <c r="D23" s="693">
        <v>2.4639999999999999E-2</v>
      </c>
      <c r="E23" s="557">
        <v>2.462E-2</v>
      </c>
      <c r="F23" s="257">
        <v>2.5000000000000001E-2</v>
      </c>
      <c r="G23" s="257">
        <v>2.46E-2</v>
      </c>
      <c r="H23" s="257">
        <v>1.9699999999999999E-2</v>
      </c>
    </row>
    <row r="24" spans="2:8">
      <c r="B24" s="146" t="s">
        <v>259</v>
      </c>
      <c r="C24" s="480" t="s">
        <v>260</v>
      </c>
      <c r="D24" s="693">
        <v>1.9380000000000001E-2</v>
      </c>
      <c r="E24" s="557">
        <v>2.886E-2</v>
      </c>
      <c r="F24" s="257">
        <v>2.9000000000000001E-2</v>
      </c>
      <c r="G24" s="257">
        <v>2.8799999999999999E-2</v>
      </c>
      <c r="H24" s="257">
        <v>2.8799999999999999E-2</v>
      </c>
    </row>
    <row r="25" spans="2:8">
      <c r="B25" s="146">
        <v>10</v>
      </c>
      <c r="C25" s="480" t="s">
        <v>261</v>
      </c>
      <c r="D25" s="693" t="s">
        <v>257</v>
      </c>
      <c r="E25" s="557"/>
      <c r="F25" s="257"/>
      <c r="G25" s="257"/>
      <c r="H25" s="257"/>
    </row>
    <row r="26" spans="2:8">
      <c r="B26" s="146" t="s">
        <v>262</v>
      </c>
      <c r="C26" s="314" t="s">
        <v>263</v>
      </c>
      <c r="D26" s="693">
        <v>0.03</v>
      </c>
      <c r="E26" s="557">
        <v>0.02</v>
      </c>
      <c r="F26" s="257">
        <v>0.02</v>
      </c>
      <c r="G26" s="257">
        <v>0.02</v>
      </c>
      <c r="H26" s="257">
        <v>0.02</v>
      </c>
    </row>
    <row r="27" spans="2:8">
      <c r="B27" s="146">
        <v>11</v>
      </c>
      <c r="C27" s="480" t="s">
        <v>264</v>
      </c>
      <c r="D27" s="693">
        <v>9.9019999999999997E-2</v>
      </c>
      <c r="E27" s="557">
        <v>9.8479999999999998E-2</v>
      </c>
      <c r="F27" s="257">
        <v>9.9000000000000005E-2</v>
      </c>
      <c r="G27" s="257">
        <v>9.8400000000000001E-2</v>
      </c>
      <c r="H27" s="257">
        <v>9.35E-2</v>
      </c>
    </row>
    <row r="28" spans="2:8">
      <c r="B28" s="146" t="s">
        <v>265</v>
      </c>
      <c r="C28" s="480" t="s">
        <v>266</v>
      </c>
      <c r="D28" s="693">
        <v>0.20402000000000001</v>
      </c>
      <c r="E28" s="557">
        <v>0.20347999999999999</v>
      </c>
      <c r="F28" s="257">
        <v>0.20399999999999999</v>
      </c>
      <c r="G28" s="257">
        <v>0.2064</v>
      </c>
      <c r="H28" s="257">
        <v>0.20150000000000001</v>
      </c>
    </row>
    <row r="29" spans="2:8">
      <c r="B29" s="146">
        <v>12</v>
      </c>
      <c r="C29" s="480" t="s">
        <v>267</v>
      </c>
      <c r="D29" s="693">
        <v>0.135823</v>
      </c>
      <c r="E29" s="557">
        <v>0.13278400000000001</v>
      </c>
      <c r="F29" s="257">
        <v>0.13900000000000001</v>
      </c>
      <c r="G29" s="257">
        <v>0.1406</v>
      </c>
      <c r="H29" s="257">
        <v>0.1123</v>
      </c>
    </row>
    <row r="30" spans="2:8" ht="10.5">
      <c r="B30" s="148"/>
      <c r="C30" s="707" t="s">
        <v>268</v>
      </c>
      <c r="D30" s="708"/>
      <c r="E30" s="708"/>
      <c r="F30" s="708"/>
      <c r="G30" s="708"/>
      <c r="H30" s="709"/>
    </row>
    <row r="31" spans="2:8">
      <c r="B31" s="146">
        <v>13</v>
      </c>
      <c r="C31" s="149" t="s">
        <v>269</v>
      </c>
      <c r="D31" s="256">
        <v>2272079.2229777998</v>
      </c>
      <c r="E31" s="439">
        <v>2289738</v>
      </c>
      <c r="F31" s="256">
        <v>2185145</v>
      </c>
      <c r="G31" s="256">
        <v>2133394</v>
      </c>
      <c r="H31" s="256">
        <v>2073511</v>
      </c>
    </row>
    <row r="32" spans="2:8">
      <c r="B32" s="136">
        <v>14</v>
      </c>
      <c r="C32" s="150" t="s">
        <v>270</v>
      </c>
      <c r="D32" s="257">
        <v>0.13246729616300038</v>
      </c>
      <c r="E32" s="440">
        <v>0.13</v>
      </c>
      <c r="F32" s="257">
        <v>0.13400000000000001</v>
      </c>
      <c r="G32" s="257">
        <v>0.13600000000000001</v>
      </c>
      <c r="H32" s="257">
        <v>0.13600000000000001</v>
      </c>
    </row>
    <row r="33" spans="2:8" ht="15" customHeight="1">
      <c r="B33" s="148"/>
      <c r="C33" s="704" t="s">
        <v>271</v>
      </c>
      <c r="D33" s="705"/>
      <c r="E33" s="705"/>
      <c r="F33" s="705"/>
      <c r="G33" s="705"/>
      <c r="H33" s="706"/>
    </row>
    <row r="34" spans="2:8">
      <c r="B34" s="136" t="s">
        <v>272</v>
      </c>
      <c r="C34" s="139" t="s">
        <v>273</v>
      </c>
      <c r="D34" s="257">
        <v>0</v>
      </c>
      <c r="E34" s="257">
        <v>0</v>
      </c>
      <c r="F34" s="257">
        <v>0</v>
      </c>
      <c r="G34" s="257">
        <v>0</v>
      </c>
      <c r="H34" s="257">
        <v>0</v>
      </c>
    </row>
    <row r="35" spans="2:8">
      <c r="B35" s="136" t="s">
        <v>274</v>
      </c>
      <c r="C35" s="139" t="s">
        <v>249</v>
      </c>
      <c r="D35" s="257">
        <v>0</v>
      </c>
      <c r="E35" s="257">
        <v>0</v>
      </c>
      <c r="F35" s="257">
        <v>0</v>
      </c>
      <c r="G35" s="257">
        <v>0</v>
      </c>
      <c r="H35" s="257">
        <v>0</v>
      </c>
    </row>
    <row r="36" spans="2:8">
      <c r="B36" s="136" t="s">
        <v>275</v>
      </c>
      <c r="C36" s="139" t="s">
        <v>276</v>
      </c>
      <c r="D36" s="257">
        <v>0.03</v>
      </c>
      <c r="E36" s="257">
        <v>0.03</v>
      </c>
      <c r="F36" s="257">
        <v>0.03</v>
      </c>
      <c r="G36" s="257">
        <v>0.03</v>
      </c>
      <c r="H36" s="257">
        <v>0.03</v>
      </c>
    </row>
    <row r="37" spans="2:8" ht="15" customHeight="1">
      <c r="B37" s="148"/>
      <c r="C37" s="704" t="s">
        <v>277</v>
      </c>
      <c r="D37" s="705"/>
      <c r="E37" s="705"/>
      <c r="F37" s="705"/>
      <c r="G37" s="705"/>
      <c r="H37" s="706"/>
    </row>
    <row r="38" spans="2:8">
      <c r="B38" s="136" t="s">
        <v>278</v>
      </c>
      <c r="C38" s="151" t="s">
        <v>279</v>
      </c>
      <c r="D38" s="257">
        <v>0</v>
      </c>
      <c r="E38" s="257">
        <v>0</v>
      </c>
      <c r="F38" s="257">
        <v>0</v>
      </c>
      <c r="G38" s="257">
        <v>0</v>
      </c>
      <c r="H38" s="257">
        <v>0</v>
      </c>
    </row>
    <row r="39" spans="2:8">
      <c r="B39" s="136" t="s">
        <v>280</v>
      </c>
      <c r="C39" s="151" t="s">
        <v>281</v>
      </c>
      <c r="D39" s="257">
        <v>0.03</v>
      </c>
      <c r="E39" s="257">
        <v>0.03</v>
      </c>
      <c r="F39" s="257">
        <v>0.03</v>
      </c>
      <c r="G39" s="257">
        <v>0.03</v>
      </c>
      <c r="H39" s="257">
        <v>0.03</v>
      </c>
    </row>
    <row r="40" spans="2:8" ht="10.5">
      <c r="B40" s="148"/>
      <c r="C40" s="707" t="s">
        <v>282</v>
      </c>
      <c r="D40" s="708"/>
      <c r="E40" s="708"/>
      <c r="F40" s="708"/>
      <c r="G40" s="708"/>
      <c r="H40" s="709"/>
    </row>
    <row r="41" spans="2:8">
      <c r="B41" s="146">
        <v>15</v>
      </c>
      <c r="C41" s="149" t="s">
        <v>283</v>
      </c>
      <c r="D41" s="256">
        <v>238263.03483296718</v>
      </c>
      <c r="E41" s="256">
        <v>232000</v>
      </c>
      <c r="F41" s="256">
        <v>226691</v>
      </c>
      <c r="G41" s="256">
        <v>219048</v>
      </c>
      <c r="H41" s="256">
        <v>210710</v>
      </c>
    </row>
    <row r="42" spans="2:8">
      <c r="B42" s="136" t="s">
        <v>284</v>
      </c>
      <c r="C42" s="150" t="s">
        <v>285</v>
      </c>
      <c r="D42" s="256">
        <v>221207.70902381177</v>
      </c>
      <c r="E42" s="256">
        <v>218930</v>
      </c>
      <c r="F42" s="256">
        <v>215212</v>
      </c>
      <c r="G42" s="256">
        <v>213180</v>
      </c>
      <c r="H42" s="256">
        <v>211107</v>
      </c>
    </row>
    <row r="43" spans="2:8">
      <c r="B43" s="136" t="s">
        <v>286</v>
      </c>
      <c r="C43" s="150" t="s">
        <v>287</v>
      </c>
      <c r="D43" s="256">
        <v>98698.015134824615</v>
      </c>
      <c r="E43" s="256">
        <v>98370</v>
      </c>
      <c r="F43" s="256">
        <v>94525</v>
      </c>
      <c r="G43" s="256">
        <v>93307</v>
      </c>
      <c r="H43" s="256">
        <v>88653</v>
      </c>
    </row>
    <row r="44" spans="2:8">
      <c r="B44" s="146">
        <v>16</v>
      </c>
      <c r="C44" s="149" t="s">
        <v>288</v>
      </c>
      <c r="D44" s="256">
        <v>122509.69388898715</v>
      </c>
      <c r="E44" s="256">
        <v>120560</v>
      </c>
      <c r="F44" s="256">
        <v>120687</v>
      </c>
      <c r="G44" s="256">
        <v>119873</v>
      </c>
      <c r="H44" s="256">
        <v>122454</v>
      </c>
    </row>
    <row r="45" spans="2:8">
      <c r="B45" s="146">
        <v>17</v>
      </c>
      <c r="C45" s="149" t="s">
        <v>289</v>
      </c>
      <c r="D45" s="257">
        <v>1.9448504625998868</v>
      </c>
      <c r="E45" s="340">
        <v>1.9243530192435301</v>
      </c>
      <c r="F45" s="340">
        <v>1.8783381805828299</v>
      </c>
      <c r="G45" s="340">
        <v>1.8273339284075647</v>
      </c>
      <c r="H45" s="340">
        <v>1.7207277834942101</v>
      </c>
    </row>
    <row r="46" spans="2:8" ht="10.5">
      <c r="B46" s="148"/>
      <c r="C46" s="707" t="s">
        <v>290</v>
      </c>
      <c r="D46" s="708"/>
      <c r="E46" s="708"/>
      <c r="F46" s="708"/>
      <c r="G46" s="708"/>
      <c r="H46" s="709"/>
    </row>
    <row r="47" spans="2:8">
      <c r="B47" s="146">
        <v>18</v>
      </c>
      <c r="C47" s="149" t="s">
        <v>291</v>
      </c>
      <c r="D47" s="256">
        <v>1774973.147458062</v>
      </c>
      <c r="E47" s="256">
        <v>1719902.6316336419</v>
      </c>
      <c r="F47" s="256">
        <v>1675848</v>
      </c>
      <c r="G47" s="256">
        <v>1672536</v>
      </c>
      <c r="H47" s="256">
        <v>1592286</v>
      </c>
    </row>
    <row r="48" spans="2:8">
      <c r="B48" s="146">
        <v>19</v>
      </c>
      <c r="C48" s="14" t="s">
        <v>292</v>
      </c>
      <c r="D48" s="256">
        <v>1425932.8191641578</v>
      </c>
      <c r="E48" s="256">
        <v>1416336.8601140531</v>
      </c>
      <c r="F48" s="256">
        <v>1377243</v>
      </c>
      <c r="G48" s="256">
        <v>1319401</v>
      </c>
      <c r="H48" s="256">
        <v>1294700</v>
      </c>
    </row>
    <row r="49" spans="2:8">
      <c r="B49" s="146">
        <v>20</v>
      </c>
      <c r="C49" s="149" t="s">
        <v>293</v>
      </c>
      <c r="D49" s="340">
        <v>1.2447803456115849</v>
      </c>
      <c r="E49" s="340">
        <v>1.2143316184647934</v>
      </c>
      <c r="F49" s="257">
        <v>1.2170000000000001</v>
      </c>
      <c r="G49" s="257">
        <v>1.268</v>
      </c>
      <c r="H49" s="257">
        <v>1.23</v>
      </c>
    </row>
  </sheetData>
  <mergeCells count="10">
    <mergeCell ref="C33:H33"/>
    <mergeCell ref="C37:H37"/>
    <mergeCell ref="C40:H40"/>
    <mergeCell ref="C46:H46"/>
    <mergeCell ref="C5:H5"/>
    <mergeCell ref="C9:H9"/>
    <mergeCell ref="C11:H11"/>
    <mergeCell ref="C15:H15"/>
    <mergeCell ref="C20:H20"/>
    <mergeCell ref="C30:H30"/>
  </mergeCells>
  <hyperlinks>
    <hyperlink ref="J2" location="Index!A1" display="Index" xr:uid="{00000000-0004-0000-2E00-000000000000}"/>
  </hyperlinks>
  <pageMargins left="0.7" right="0.7" top="0.75" bottom="0.75" header="0.3" footer="0.3"/>
  <pageSetup paperSize="9"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5598B-481E-4A8E-8C39-5EE5C905A3EE}">
  <sheetPr codeName="Sheet60">
    <tabColor theme="4"/>
  </sheetPr>
  <dimension ref="A1:I11"/>
  <sheetViews>
    <sheetView showGridLines="0" workbookViewId="0"/>
  </sheetViews>
  <sheetFormatPr defaultRowHeight="14.5"/>
  <cols>
    <col min="2" max="2" width="5.81640625" customWidth="1"/>
    <col min="3" max="3" width="17" customWidth="1"/>
    <col min="4" max="4" width="11.7265625" customWidth="1"/>
    <col min="5" max="5" width="10.54296875" customWidth="1"/>
    <col min="6" max="7" width="14.81640625" customWidth="1"/>
    <col min="8" max="9" width="9.1796875" customWidth="1"/>
  </cols>
  <sheetData>
    <row r="1" spans="1:9">
      <c r="A1" s="348"/>
      <c r="B1" s="348"/>
      <c r="C1" s="348"/>
      <c r="D1" s="348"/>
      <c r="E1" s="348"/>
      <c r="F1" s="348"/>
      <c r="G1" s="348"/>
      <c r="H1" s="348"/>
      <c r="I1" s="348"/>
    </row>
    <row r="2" spans="1:9">
      <c r="A2" s="348"/>
      <c r="B2" s="464" t="s">
        <v>133</v>
      </c>
      <c r="C2" s="355"/>
      <c r="D2" s="355"/>
      <c r="E2" s="355"/>
      <c r="F2" s="355" t="s">
        <v>257</v>
      </c>
      <c r="G2" s="355" t="s">
        <v>257</v>
      </c>
      <c r="H2" s="355"/>
      <c r="I2" s="465" t="s">
        <v>157</v>
      </c>
    </row>
    <row r="3" spans="1:9">
      <c r="A3" s="348"/>
      <c r="B3" s="348"/>
      <c r="C3" s="348"/>
      <c r="D3" s="348"/>
      <c r="E3" s="348"/>
      <c r="F3" s="348"/>
      <c r="G3" s="348"/>
      <c r="H3" s="348"/>
      <c r="I3" s="348"/>
    </row>
    <row r="4" spans="1:9" ht="27" customHeight="1">
      <c r="A4" s="348"/>
      <c r="B4" s="952"/>
      <c r="C4" s="953"/>
      <c r="D4" s="956" t="s">
        <v>1387</v>
      </c>
      <c r="E4" s="957"/>
      <c r="F4" s="956" t="s">
        <v>1388</v>
      </c>
      <c r="G4" s="957"/>
      <c r="H4" s="348"/>
      <c r="I4" s="348"/>
    </row>
    <row r="5" spans="1:9">
      <c r="A5" s="348"/>
      <c r="B5" s="954"/>
      <c r="C5" s="955"/>
      <c r="D5" s="361" t="s">
        <v>1389</v>
      </c>
      <c r="E5" s="361" t="s">
        <v>1390</v>
      </c>
      <c r="F5" s="361" t="s">
        <v>1389</v>
      </c>
      <c r="G5" s="361" t="s">
        <v>1390</v>
      </c>
      <c r="H5" s="348"/>
      <c r="I5" s="348"/>
    </row>
    <row r="6" spans="1:9">
      <c r="A6" s="348"/>
      <c r="B6" s="364">
        <v>1</v>
      </c>
      <c r="C6" s="365" t="s">
        <v>1391</v>
      </c>
      <c r="D6" s="386">
        <v>-4983</v>
      </c>
      <c r="E6" s="386">
        <v>-5775</v>
      </c>
      <c r="F6" s="387">
        <v>-2397</v>
      </c>
      <c r="G6" s="388">
        <v>-1833</v>
      </c>
      <c r="H6" s="348"/>
      <c r="I6" s="348"/>
    </row>
    <row r="7" spans="1:9">
      <c r="A7" s="348"/>
      <c r="B7" s="364">
        <v>2</v>
      </c>
      <c r="C7" s="366" t="s">
        <v>1392</v>
      </c>
      <c r="D7" s="386">
        <v>-1181</v>
      </c>
      <c r="E7" s="386">
        <v>285</v>
      </c>
      <c r="F7" s="364">
        <v>-1384</v>
      </c>
      <c r="G7" s="363">
        <v>-819</v>
      </c>
      <c r="H7" s="348"/>
      <c r="I7" s="348"/>
    </row>
    <row r="8" spans="1:9">
      <c r="A8" s="348"/>
      <c r="B8" s="364">
        <v>3</v>
      </c>
      <c r="C8" s="366" t="s">
        <v>1393</v>
      </c>
      <c r="D8" s="362">
        <v>285</v>
      </c>
      <c r="E8" s="362">
        <v>-72</v>
      </c>
      <c r="F8" s="367"/>
      <c r="G8" s="368"/>
      <c r="H8" s="348"/>
      <c r="I8" s="348"/>
    </row>
    <row r="9" spans="1:9">
      <c r="A9" s="348"/>
      <c r="B9" s="364">
        <v>4</v>
      </c>
      <c r="C9" s="365" t="s">
        <v>1394</v>
      </c>
      <c r="D9" s="386">
        <v>-1885</v>
      </c>
      <c r="E9" s="386">
        <v>-2047</v>
      </c>
      <c r="F9" s="367"/>
      <c r="G9" s="368"/>
      <c r="H9" s="348"/>
      <c r="I9" s="348"/>
    </row>
    <row r="10" spans="1:9">
      <c r="A10" s="348"/>
      <c r="B10" s="364">
        <v>5</v>
      </c>
      <c r="C10" s="365" t="s">
        <v>1395</v>
      </c>
      <c r="D10" s="386">
        <v>-3929</v>
      </c>
      <c r="E10" s="386">
        <v>-4743</v>
      </c>
      <c r="F10" s="367"/>
      <c r="G10" s="368"/>
      <c r="H10" s="348"/>
      <c r="I10" s="348"/>
    </row>
    <row r="11" spans="1:9">
      <c r="A11" s="348"/>
      <c r="B11" s="364">
        <v>6</v>
      </c>
      <c r="C11" s="365" t="s">
        <v>1396</v>
      </c>
      <c r="D11" s="386">
        <v>680</v>
      </c>
      <c r="E11" s="386">
        <v>957</v>
      </c>
      <c r="F11" s="367"/>
      <c r="G11" s="368"/>
      <c r="H11" s="348"/>
      <c r="I11" s="348"/>
    </row>
  </sheetData>
  <mergeCells count="3">
    <mergeCell ref="B4:C5"/>
    <mergeCell ref="D4:E4"/>
    <mergeCell ref="F4:G4"/>
  </mergeCells>
  <hyperlinks>
    <hyperlink ref="I2" location="Index!A1" display="Index" xr:uid="{B4BE53EA-05BA-49AD-9626-1F02AD339E51}"/>
  </hyperlink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1C363-721D-4839-BE78-8A52FB2F3A14}">
  <sheetPr codeName="Sheet61">
    <tabColor theme="4"/>
    <pageSetUpPr fitToPage="1"/>
  </sheetPr>
  <dimension ref="B2:F24"/>
  <sheetViews>
    <sheetView showGridLines="0" zoomScaleNormal="100" zoomScalePageLayoutView="110" workbookViewId="0"/>
  </sheetViews>
  <sheetFormatPr defaultColWidth="9.1796875" defaultRowHeight="14.5"/>
  <cols>
    <col min="1" max="1" width="9.1796875" customWidth="1"/>
    <col min="3" max="3" width="114.453125" style="394" bestFit="1" customWidth="1"/>
    <col min="4" max="4" width="32.26953125" customWidth="1"/>
    <col min="5" max="6" width="9.1796875" style="395" customWidth="1"/>
  </cols>
  <sheetData>
    <row r="2" spans="2:6" ht="15" customHeight="1">
      <c r="B2" s="390" t="s">
        <v>136</v>
      </c>
      <c r="C2" s="300"/>
      <c r="D2" s="300"/>
      <c r="E2" s="17"/>
      <c r="F2" s="17" t="s">
        <v>157</v>
      </c>
    </row>
    <row r="3" spans="2:6">
      <c r="B3" s="5"/>
      <c r="C3" s="25"/>
      <c r="D3" s="391"/>
      <c r="E3" s="392"/>
      <c r="F3" s="392"/>
    </row>
    <row r="4" spans="2:6">
      <c r="B4" s="958" t="s">
        <v>1397</v>
      </c>
      <c r="C4" s="959"/>
      <c r="D4" s="960"/>
      <c r="E4" s="214"/>
      <c r="F4" s="214"/>
    </row>
    <row r="5" spans="2:6" ht="48" customHeight="1">
      <c r="B5" s="152" t="s">
        <v>159</v>
      </c>
      <c r="C5" s="150" t="s">
        <v>1398</v>
      </c>
      <c r="D5" s="136" t="s">
        <v>1399</v>
      </c>
      <c r="E5" s="214"/>
      <c r="F5" s="214"/>
    </row>
    <row r="6" spans="2:6" ht="20">
      <c r="B6" s="152" t="s">
        <v>688</v>
      </c>
      <c r="C6" s="150" t="s">
        <v>1400</v>
      </c>
      <c r="D6" s="136" t="s">
        <v>1401</v>
      </c>
      <c r="E6" s="214"/>
      <c r="F6" s="214"/>
    </row>
    <row r="7" spans="2:6" ht="60">
      <c r="B7" s="152" t="s">
        <v>691</v>
      </c>
      <c r="C7" s="150" t="s">
        <v>1402</v>
      </c>
      <c r="D7" s="136" t="s">
        <v>1875</v>
      </c>
      <c r="E7" s="214"/>
      <c r="F7" s="214"/>
    </row>
    <row r="8" spans="2:6" ht="20">
      <c r="B8" s="152" t="s">
        <v>171</v>
      </c>
      <c r="C8" s="150" t="s">
        <v>1403</v>
      </c>
      <c r="D8" s="136" t="s">
        <v>1404</v>
      </c>
      <c r="E8" s="214"/>
      <c r="F8" s="214"/>
    </row>
    <row r="9" spans="2:6">
      <c r="B9" s="958" t="s">
        <v>1405</v>
      </c>
      <c r="C9" s="959"/>
      <c r="D9" s="960"/>
      <c r="E9" s="214"/>
      <c r="F9" s="214"/>
    </row>
    <row r="10" spans="2:6" ht="20">
      <c r="B10" s="136" t="s">
        <v>174</v>
      </c>
      <c r="C10" s="150" t="s">
        <v>1406</v>
      </c>
      <c r="D10" s="136" t="s">
        <v>1399</v>
      </c>
      <c r="E10" s="393"/>
      <c r="F10" s="393"/>
    </row>
    <row r="11" spans="2:6" ht="20">
      <c r="B11" s="136" t="s">
        <v>178</v>
      </c>
      <c r="C11" s="150" t="s">
        <v>1407</v>
      </c>
      <c r="D11" s="136" t="s">
        <v>1399</v>
      </c>
      <c r="E11" s="393"/>
      <c r="F11" s="393"/>
    </row>
    <row r="12" spans="2:6" ht="20">
      <c r="B12" s="152" t="s">
        <v>182</v>
      </c>
      <c r="C12" s="150" t="s">
        <v>1408</v>
      </c>
      <c r="D12" s="136" t="s">
        <v>1399</v>
      </c>
      <c r="E12" s="214"/>
      <c r="F12" s="214"/>
    </row>
    <row r="13" spans="2:6" ht="20">
      <c r="B13" s="152" t="s">
        <v>307</v>
      </c>
      <c r="C13" s="150" t="s">
        <v>1409</v>
      </c>
      <c r="D13" s="136" t="s">
        <v>1399</v>
      </c>
      <c r="E13" s="393"/>
      <c r="F13" s="393"/>
    </row>
    <row r="14" spans="2:6">
      <c r="B14" s="152" t="s">
        <v>358</v>
      </c>
      <c r="C14" s="150" t="s">
        <v>1410</v>
      </c>
      <c r="D14" s="136" t="s">
        <v>960</v>
      </c>
      <c r="E14" s="393"/>
      <c r="F14" s="393"/>
    </row>
    <row r="15" spans="2:6">
      <c r="B15" s="958" t="s">
        <v>1411</v>
      </c>
      <c r="C15" s="959"/>
      <c r="D15" s="960"/>
      <c r="E15" s="393"/>
      <c r="F15" s="393"/>
    </row>
    <row r="16" spans="2:6" ht="20">
      <c r="B16" s="152" t="s">
        <v>1276</v>
      </c>
      <c r="C16" s="150" t="s">
        <v>1412</v>
      </c>
      <c r="D16" s="136" t="s">
        <v>1401</v>
      </c>
      <c r="E16" s="393"/>
      <c r="F16" s="393"/>
    </row>
    <row r="17" spans="2:6" ht="33" customHeight="1">
      <c r="B17" s="152" t="s">
        <v>1413</v>
      </c>
      <c r="C17" s="150" t="s">
        <v>1414</v>
      </c>
      <c r="D17" s="136" t="s">
        <v>1399</v>
      </c>
      <c r="E17" s="393"/>
      <c r="F17" s="393"/>
    </row>
    <row r="18" spans="2:6" ht="20">
      <c r="B18" s="152" t="s">
        <v>1415</v>
      </c>
      <c r="C18" s="150" t="s">
        <v>1416</v>
      </c>
      <c r="D18" s="136" t="s">
        <v>1404</v>
      </c>
      <c r="E18" s="214"/>
      <c r="F18" s="214"/>
    </row>
    <row r="19" spans="2:6" ht="20">
      <c r="B19" s="152" t="s">
        <v>1417</v>
      </c>
      <c r="C19" s="150" t="s">
        <v>1418</v>
      </c>
      <c r="D19" s="136" t="s">
        <v>1401</v>
      </c>
      <c r="E19" s="214"/>
      <c r="F19" s="214"/>
    </row>
    <row r="20" spans="2:6" ht="20">
      <c r="B20" s="152" t="s">
        <v>1419</v>
      </c>
      <c r="C20" s="150" t="s">
        <v>1420</v>
      </c>
      <c r="D20" s="136" t="s">
        <v>1404</v>
      </c>
      <c r="E20" s="393"/>
      <c r="F20" s="393"/>
    </row>
    <row r="21" spans="2:6" ht="40">
      <c r="B21" s="152" t="s">
        <v>1421</v>
      </c>
      <c r="C21" s="150" t="s">
        <v>1422</v>
      </c>
      <c r="D21" s="136" t="s">
        <v>1423</v>
      </c>
      <c r="E21" s="393"/>
      <c r="F21" s="393"/>
    </row>
    <row r="22" spans="2:6" ht="20">
      <c r="B22" s="152" t="s">
        <v>1424</v>
      </c>
      <c r="C22" s="150" t="s">
        <v>1425</v>
      </c>
      <c r="D22" s="136" t="s">
        <v>1401</v>
      </c>
      <c r="E22" s="393"/>
      <c r="F22" s="393"/>
    </row>
    <row r="23" spans="2:6" ht="20">
      <c r="B23" s="152" t="s">
        <v>1426</v>
      </c>
      <c r="C23" s="150" t="s">
        <v>1427</v>
      </c>
      <c r="D23" s="136" t="s">
        <v>1404</v>
      </c>
      <c r="E23" s="393"/>
      <c r="F23" s="393"/>
    </row>
    <row r="24" spans="2:6" ht="20">
      <c r="B24" s="152" t="s">
        <v>1428</v>
      </c>
      <c r="C24" s="150" t="s">
        <v>1429</v>
      </c>
      <c r="D24" s="136" t="s">
        <v>1430</v>
      </c>
      <c r="E24" s="393"/>
      <c r="F24" s="393"/>
    </row>
  </sheetData>
  <mergeCells count="3">
    <mergeCell ref="B4:D4"/>
    <mergeCell ref="B9:D9"/>
    <mergeCell ref="B15:D15"/>
  </mergeCells>
  <hyperlinks>
    <hyperlink ref="F2" location="Index!A1" display="Index" xr:uid="{40A18925-2BC6-4D5A-A299-985AC23EABA5}"/>
  </hyperlinks>
  <pageMargins left="0.70866141732283472" right="0.70866141732283472" top="0.74803149606299213" bottom="0.74803149606299213" header="0.31496062992125984" footer="0.31496062992125984"/>
  <pageSetup paperSize="9" scale="70" orientation="landscape" r:id="rId1"/>
  <headerFooter>
    <oddHeader>&amp;CEN
Annex I&amp;L&amp;"Calibri"&amp;12&amp;K000000EBA Regular Use&amp;1#</oddHeader>
    <oddFooter>&amp;C&amp;P</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575AF-207D-4BF9-A3D9-CEE89DE2CA84}">
  <sheetPr codeName="Sheet62">
    <tabColor theme="4"/>
    <pageSetUpPr fitToPage="1"/>
  </sheetPr>
  <dimension ref="A1:G23"/>
  <sheetViews>
    <sheetView showGridLines="0" zoomScaleNormal="100" zoomScalePageLayoutView="110" workbookViewId="0"/>
  </sheetViews>
  <sheetFormatPr defaultColWidth="9.1796875" defaultRowHeight="14.5"/>
  <cols>
    <col min="1" max="1" width="9.1796875" style="394" customWidth="1"/>
    <col min="2" max="2" width="9.1796875" style="394"/>
    <col min="3" max="3" width="94.26953125" style="394" customWidth="1"/>
    <col min="4" max="4" width="26.7265625" style="394" customWidth="1"/>
    <col min="5" max="6" width="9.1796875" style="394" customWidth="1"/>
    <col min="7" max="16384" width="9.1796875" style="394"/>
  </cols>
  <sheetData>
    <row r="1" spans="1:7">
      <c r="A1" s="25"/>
      <c r="B1" s="25"/>
      <c r="C1" s="25"/>
      <c r="D1" s="25"/>
      <c r="E1" s="25"/>
      <c r="F1" s="25"/>
      <c r="G1" s="25"/>
    </row>
    <row r="2" spans="1:7">
      <c r="A2" s="25"/>
      <c r="B2" s="390" t="s">
        <v>138</v>
      </c>
      <c r="C2" s="296"/>
      <c r="D2" s="296"/>
      <c r="E2" s="396"/>
      <c r="F2" s="396" t="s">
        <v>157</v>
      </c>
      <c r="G2" s="25"/>
    </row>
    <row r="3" spans="1:7">
      <c r="A3" s="25"/>
      <c r="B3" s="25"/>
      <c r="C3" s="25"/>
      <c r="D3" s="397"/>
      <c r="E3" s="25"/>
      <c r="F3" s="25"/>
      <c r="G3" s="25"/>
    </row>
    <row r="4" spans="1:7">
      <c r="A4" s="25"/>
      <c r="B4" s="958" t="s">
        <v>1397</v>
      </c>
      <c r="C4" s="959"/>
      <c r="D4" s="960"/>
      <c r="E4" s="25"/>
      <c r="F4" s="25"/>
      <c r="G4" s="25"/>
    </row>
    <row r="5" spans="1:7" ht="20">
      <c r="A5" s="25"/>
      <c r="B5" s="152" t="s">
        <v>159</v>
      </c>
      <c r="C5" s="150" t="s">
        <v>1431</v>
      </c>
      <c r="D5" s="734" t="s">
        <v>1432</v>
      </c>
      <c r="E5" s="25"/>
      <c r="F5" s="25"/>
      <c r="G5" s="25"/>
    </row>
    <row r="6" spans="1:7" ht="20">
      <c r="A6" s="25"/>
      <c r="B6" s="152" t="s">
        <v>688</v>
      </c>
      <c r="C6" s="150" t="s">
        <v>1433</v>
      </c>
      <c r="D6" s="735"/>
      <c r="E6" s="25"/>
      <c r="F6" s="25"/>
      <c r="G6" s="25"/>
    </row>
    <row r="7" spans="1:7" ht="20">
      <c r="A7" s="25"/>
      <c r="B7" s="152" t="s">
        <v>691</v>
      </c>
      <c r="C7" s="150" t="s">
        <v>1434</v>
      </c>
      <c r="D7" s="736"/>
      <c r="E7" s="25"/>
      <c r="F7" s="25"/>
      <c r="G7" s="25"/>
    </row>
    <row r="8" spans="1:7">
      <c r="A8" s="25"/>
      <c r="B8" s="958" t="s">
        <v>1405</v>
      </c>
      <c r="C8" s="959"/>
      <c r="D8" s="960"/>
      <c r="E8" s="25"/>
      <c r="F8" s="25"/>
      <c r="G8" s="25"/>
    </row>
    <row r="9" spans="1:7" ht="20">
      <c r="A9" s="25"/>
      <c r="B9" s="152" t="s">
        <v>171</v>
      </c>
      <c r="C9" s="150" t="s">
        <v>1435</v>
      </c>
      <c r="D9" s="734" t="s">
        <v>1432</v>
      </c>
      <c r="E9" s="25"/>
      <c r="F9" s="25"/>
      <c r="G9" s="25"/>
    </row>
    <row r="10" spans="1:7">
      <c r="A10" s="25"/>
      <c r="B10" s="398" t="s">
        <v>358</v>
      </c>
      <c r="C10" s="320" t="s">
        <v>1436</v>
      </c>
      <c r="D10" s="735"/>
      <c r="E10" s="25"/>
      <c r="F10" s="25"/>
      <c r="G10" s="25"/>
    </row>
    <row r="11" spans="1:7">
      <c r="A11" s="25"/>
      <c r="B11" s="398" t="s">
        <v>1437</v>
      </c>
      <c r="C11" s="320" t="s">
        <v>1438</v>
      </c>
      <c r="D11" s="735"/>
      <c r="E11" s="25"/>
      <c r="F11" s="25"/>
      <c r="G11" s="25"/>
    </row>
    <row r="12" spans="1:7">
      <c r="A12" s="25"/>
      <c r="B12" s="398" t="s">
        <v>1439</v>
      </c>
      <c r="C12" s="320" t="s">
        <v>1440</v>
      </c>
      <c r="D12" s="735"/>
      <c r="E12" s="25"/>
      <c r="F12" s="25"/>
      <c r="G12" s="25"/>
    </row>
    <row r="13" spans="1:7">
      <c r="A13" s="25"/>
      <c r="B13" s="398" t="s">
        <v>1441</v>
      </c>
      <c r="C13" s="320" t="s">
        <v>1442</v>
      </c>
      <c r="D13" s="735"/>
      <c r="E13" s="25"/>
      <c r="F13" s="25"/>
      <c r="G13" s="25"/>
    </row>
    <row r="14" spans="1:7" ht="20">
      <c r="A14" s="25"/>
      <c r="B14" s="136" t="s">
        <v>174</v>
      </c>
      <c r="C14" s="150" t="s">
        <v>1443</v>
      </c>
      <c r="D14" s="735"/>
      <c r="E14" s="25"/>
      <c r="F14" s="25"/>
      <c r="G14" s="25"/>
    </row>
    <row r="15" spans="1:7">
      <c r="A15" s="25"/>
      <c r="B15" s="136" t="s">
        <v>178</v>
      </c>
      <c r="C15" s="150" t="s">
        <v>1444</v>
      </c>
      <c r="D15" s="735"/>
      <c r="E15" s="25"/>
      <c r="F15" s="25"/>
      <c r="G15" s="25"/>
    </row>
    <row r="16" spans="1:7">
      <c r="A16" s="25"/>
      <c r="B16" s="152" t="s">
        <v>182</v>
      </c>
      <c r="C16" s="150" t="s">
        <v>1445</v>
      </c>
      <c r="D16" s="736"/>
      <c r="E16" s="25"/>
      <c r="F16" s="25"/>
      <c r="G16" s="25"/>
    </row>
    <row r="17" spans="1:7">
      <c r="A17" s="25"/>
      <c r="B17" s="958" t="s">
        <v>1411</v>
      </c>
      <c r="C17" s="959"/>
      <c r="D17" s="960"/>
      <c r="E17" s="25"/>
      <c r="F17" s="25"/>
      <c r="G17" s="25"/>
    </row>
    <row r="18" spans="1:7">
      <c r="A18" s="25"/>
      <c r="B18" s="152" t="s">
        <v>307</v>
      </c>
      <c r="C18" s="150" t="s">
        <v>1446</v>
      </c>
      <c r="D18" s="734" t="s">
        <v>1432</v>
      </c>
      <c r="E18" s="25"/>
      <c r="F18" s="25"/>
      <c r="G18" s="25"/>
    </row>
    <row r="19" spans="1:7" ht="20">
      <c r="A19" s="25"/>
      <c r="B19" s="152" t="s">
        <v>358</v>
      </c>
      <c r="C19" s="150" t="s">
        <v>1447</v>
      </c>
      <c r="D19" s="735"/>
      <c r="E19" s="25"/>
      <c r="F19" s="25"/>
      <c r="G19" s="25"/>
    </row>
    <row r="20" spans="1:7">
      <c r="A20" s="25"/>
      <c r="B20" s="152" t="s">
        <v>1276</v>
      </c>
      <c r="C20" s="150" t="s">
        <v>1448</v>
      </c>
      <c r="D20" s="735"/>
      <c r="E20" s="25"/>
      <c r="F20" s="25"/>
      <c r="G20" s="25"/>
    </row>
    <row r="21" spans="1:7">
      <c r="A21" s="25"/>
      <c r="B21" s="152" t="s">
        <v>1413</v>
      </c>
      <c r="C21" s="150" t="s">
        <v>1449</v>
      </c>
      <c r="D21" s="735"/>
      <c r="E21" s="25"/>
      <c r="F21" s="25"/>
      <c r="G21" s="25"/>
    </row>
    <row r="22" spans="1:7">
      <c r="A22" s="25"/>
      <c r="B22" s="152" t="s">
        <v>1415</v>
      </c>
      <c r="C22" s="150" t="s">
        <v>1450</v>
      </c>
      <c r="D22" s="735"/>
      <c r="E22" s="25"/>
      <c r="F22" s="25"/>
      <c r="G22" s="25"/>
    </row>
    <row r="23" spans="1:7" ht="20">
      <c r="A23" s="25"/>
      <c r="B23" s="152" t="s">
        <v>1417</v>
      </c>
      <c r="C23" s="150" t="s">
        <v>1429</v>
      </c>
      <c r="D23" s="736"/>
      <c r="E23" s="25"/>
      <c r="F23" s="25"/>
      <c r="G23" s="25"/>
    </row>
  </sheetData>
  <mergeCells count="6">
    <mergeCell ref="D18:D23"/>
    <mergeCell ref="B4:D4"/>
    <mergeCell ref="D5:D7"/>
    <mergeCell ref="B8:D8"/>
    <mergeCell ref="D9:D16"/>
    <mergeCell ref="B17:D17"/>
  </mergeCells>
  <hyperlinks>
    <hyperlink ref="F2" location="Index!A1" display="Index" xr:uid="{3AFEA9DC-CF3F-45BF-8518-A10EE4C8CB50}"/>
  </hyperlinks>
  <pageMargins left="0.70866141732283472" right="0.70866141732283472" top="0.74803149606299213" bottom="0.74803149606299213" header="0.31496062992125984" footer="0.31496062992125984"/>
  <pageSetup paperSize="9" scale="86" orientation="landscape" r:id="rId1"/>
  <headerFooter>
    <oddHeader>&amp;CEN
Annex I&amp;L&amp;"Calibri"&amp;12&amp;K000000EBA Regular Use&amp;1#</oddHeader>
    <oddFooter>&amp;C&amp;P</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255EC-0243-436D-AB94-2F5320B4A422}">
  <sheetPr codeName="Sheet63">
    <tabColor theme="4"/>
    <pageSetUpPr fitToPage="1"/>
  </sheetPr>
  <dimension ref="A1:K24"/>
  <sheetViews>
    <sheetView showGridLines="0" zoomScaleNormal="100" zoomScalePageLayoutView="110" workbookViewId="0"/>
  </sheetViews>
  <sheetFormatPr defaultColWidth="9.1796875" defaultRowHeight="14.5"/>
  <cols>
    <col min="1" max="1" width="9.1796875" customWidth="1"/>
    <col min="3" max="3" width="93" bestFit="1" customWidth="1"/>
    <col min="4" max="4" width="24.7265625" customWidth="1"/>
  </cols>
  <sheetData>
    <row r="1" spans="1:11">
      <c r="A1" s="5"/>
      <c r="B1" s="5"/>
      <c r="C1" s="5"/>
      <c r="D1" s="5"/>
      <c r="E1" s="5"/>
      <c r="F1" s="5"/>
      <c r="G1" s="5"/>
      <c r="H1" s="5"/>
      <c r="I1" s="5"/>
      <c r="J1" s="5"/>
      <c r="K1" s="5"/>
    </row>
    <row r="2" spans="1:11">
      <c r="A2" s="5"/>
      <c r="B2" s="390" t="s">
        <v>140</v>
      </c>
      <c r="C2" s="296"/>
      <c r="D2" s="296"/>
      <c r="E2" s="396"/>
      <c r="F2" s="396" t="s">
        <v>157</v>
      </c>
      <c r="G2" s="5"/>
      <c r="H2" s="5"/>
      <c r="I2" s="5"/>
      <c r="J2" s="5"/>
      <c r="K2" s="5"/>
    </row>
    <row r="3" spans="1:11">
      <c r="A3" s="5"/>
      <c r="B3" s="5"/>
      <c r="C3" s="5"/>
      <c r="D3" s="391"/>
      <c r="E3" s="5"/>
      <c r="F3" s="5"/>
      <c r="G3" s="5"/>
      <c r="H3" s="5"/>
      <c r="I3" s="5"/>
      <c r="J3" s="5"/>
      <c r="K3" s="5"/>
    </row>
    <row r="4" spans="1:11">
      <c r="A4" s="5"/>
      <c r="B4" s="958" t="s">
        <v>1405</v>
      </c>
      <c r="C4" s="959"/>
      <c r="D4" s="960"/>
      <c r="E4" s="5"/>
      <c r="F4" s="5"/>
      <c r="G4" s="5"/>
      <c r="H4" s="5"/>
      <c r="I4" s="5"/>
      <c r="J4" s="5"/>
      <c r="K4" s="5"/>
    </row>
    <row r="5" spans="1:11" ht="20">
      <c r="A5" s="5"/>
      <c r="B5" s="152" t="s">
        <v>159</v>
      </c>
      <c r="C5" s="150" t="s">
        <v>1451</v>
      </c>
      <c r="D5" s="768" t="s">
        <v>1432</v>
      </c>
      <c r="E5" s="5"/>
      <c r="F5" s="5"/>
      <c r="G5" s="5"/>
      <c r="H5" s="5"/>
      <c r="I5" s="5"/>
      <c r="J5" s="5"/>
      <c r="K5" s="5"/>
    </row>
    <row r="6" spans="1:11">
      <c r="A6" s="5"/>
      <c r="B6" s="152" t="s">
        <v>688</v>
      </c>
      <c r="C6" s="150" t="s">
        <v>1452</v>
      </c>
      <c r="D6" s="824"/>
      <c r="E6" s="5"/>
      <c r="F6" s="5"/>
      <c r="G6" s="5"/>
      <c r="H6" s="5"/>
      <c r="I6" s="5"/>
      <c r="J6" s="5"/>
      <c r="K6" s="5"/>
    </row>
    <row r="7" spans="1:11">
      <c r="A7" s="5"/>
      <c r="B7" s="152" t="s">
        <v>691</v>
      </c>
      <c r="C7" s="150" t="s">
        <v>1453</v>
      </c>
      <c r="D7" s="824"/>
      <c r="E7" s="5"/>
      <c r="F7" s="5"/>
      <c r="G7" s="5"/>
      <c r="H7" s="5"/>
      <c r="I7" s="5"/>
      <c r="J7" s="5"/>
      <c r="K7" s="5"/>
    </row>
    <row r="8" spans="1:11">
      <c r="A8" s="5"/>
      <c r="B8" s="399" t="s">
        <v>358</v>
      </c>
      <c r="C8" s="400" t="s">
        <v>1454</v>
      </c>
      <c r="D8" s="824"/>
      <c r="E8" s="5"/>
      <c r="F8" s="5"/>
      <c r="G8" s="5"/>
      <c r="H8" s="5"/>
      <c r="I8" s="5"/>
      <c r="J8" s="5"/>
      <c r="K8" s="5"/>
    </row>
    <row r="9" spans="1:11">
      <c r="A9" s="5"/>
      <c r="B9" s="399" t="s">
        <v>1437</v>
      </c>
      <c r="C9" s="400" t="s">
        <v>1455</v>
      </c>
      <c r="D9" s="824"/>
      <c r="E9" s="5"/>
      <c r="F9" s="5"/>
      <c r="G9" s="5"/>
      <c r="H9" s="5"/>
      <c r="I9" s="5"/>
      <c r="J9" s="5"/>
      <c r="K9" s="5"/>
    </row>
    <row r="10" spans="1:11">
      <c r="A10" s="5"/>
      <c r="B10" s="399" t="s">
        <v>1439</v>
      </c>
      <c r="C10" s="400" t="s">
        <v>1456</v>
      </c>
      <c r="D10" s="824"/>
      <c r="E10" s="5"/>
      <c r="F10" s="5"/>
      <c r="G10" s="5"/>
      <c r="H10" s="5"/>
      <c r="I10" s="5"/>
      <c r="J10" s="5"/>
      <c r="K10" s="5"/>
    </row>
    <row r="11" spans="1:11">
      <c r="A11" s="5"/>
      <c r="B11" s="399" t="s">
        <v>1441</v>
      </c>
      <c r="C11" s="400" t="s">
        <v>1457</v>
      </c>
      <c r="D11" s="824"/>
      <c r="E11" s="5"/>
      <c r="F11" s="5"/>
      <c r="G11" s="5"/>
      <c r="H11" s="5"/>
      <c r="I11" s="5"/>
      <c r="J11" s="5"/>
      <c r="K11" s="5"/>
    </row>
    <row r="12" spans="1:11">
      <c r="A12" s="5"/>
      <c r="B12" s="399" t="s">
        <v>1458</v>
      </c>
      <c r="C12" s="400" t="s">
        <v>1459</v>
      </c>
      <c r="D12" s="824"/>
      <c r="E12" s="5"/>
      <c r="F12" s="5"/>
      <c r="G12" s="5"/>
      <c r="H12" s="5"/>
      <c r="I12" s="5"/>
      <c r="J12" s="5"/>
      <c r="K12" s="5"/>
    </row>
    <row r="13" spans="1:11">
      <c r="A13" s="5"/>
      <c r="B13" s="399" t="s">
        <v>1460</v>
      </c>
      <c r="C13" s="400" t="s">
        <v>1461</v>
      </c>
      <c r="D13" s="836"/>
      <c r="E13" s="5"/>
      <c r="F13" s="5"/>
      <c r="G13" s="5"/>
      <c r="H13" s="5"/>
      <c r="I13" s="5"/>
      <c r="J13" s="5"/>
      <c r="K13" s="5"/>
    </row>
    <row r="14" spans="1:11">
      <c r="A14" s="5"/>
      <c r="B14" s="958" t="s">
        <v>1411</v>
      </c>
      <c r="C14" s="959"/>
      <c r="D14" s="960"/>
      <c r="E14" s="5"/>
      <c r="F14" s="5"/>
      <c r="G14" s="5"/>
      <c r="H14" s="5"/>
      <c r="I14" s="5"/>
      <c r="J14" s="5"/>
      <c r="K14" s="5"/>
    </row>
    <row r="15" spans="1:11">
      <c r="A15" s="5"/>
      <c r="B15" s="16" t="s">
        <v>171</v>
      </c>
      <c r="C15" s="150" t="s">
        <v>1462</v>
      </c>
      <c r="D15" s="768" t="s">
        <v>1432</v>
      </c>
      <c r="E15" s="5"/>
      <c r="F15" s="5"/>
      <c r="G15" s="5"/>
      <c r="H15" s="5"/>
      <c r="I15" s="5"/>
      <c r="J15" s="5"/>
      <c r="K15" s="5"/>
    </row>
    <row r="16" spans="1:11">
      <c r="A16" s="5"/>
      <c r="B16" s="399" t="s">
        <v>358</v>
      </c>
      <c r="C16" s="400" t="s">
        <v>1454</v>
      </c>
      <c r="D16" s="824"/>
      <c r="E16" s="5"/>
      <c r="F16" s="5"/>
      <c r="G16" s="5"/>
      <c r="H16" s="5"/>
      <c r="I16" s="5"/>
      <c r="J16" s="5"/>
      <c r="K16" s="5"/>
    </row>
    <row r="17" spans="1:11">
      <c r="A17" s="5"/>
      <c r="B17" s="399" t="s">
        <v>1437</v>
      </c>
      <c r="C17" s="400" t="s">
        <v>1455</v>
      </c>
      <c r="D17" s="824"/>
      <c r="E17" s="5"/>
      <c r="F17" s="5"/>
      <c r="G17" s="5"/>
      <c r="H17" s="5"/>
      <c r="I17" s="5"/>
      <c r="J17" s="5"/>
      <c r="K17" s="5"/>
    </row>
    <row r="18" spans="1:11">
      <c r="A18" s="5"/>
      <c r="B18" s="399" t="s">
        <v>1439</v>
      </c>
      <c r="C18" s="400" t="s">
        <v>1456</v>
      </c>
      <c r="D18" s="824"/>
      <c r="E18" s="5"/>
      <c r="F18" s="5"/>
      <c r="G18" s="5"/>
      <c r="H18" s="5"/>
      <c r="I18" s="5"/>
      <c r="J18" s="5"/>
      <c r="K18" s="5"/>
    </row>
    <row r="19" spans="1:11">
      <c r="A19" s="5"/>
      <c r="B19" s="399" t="s">
        <v>1441</v>
      </c>
      <c r="C19" s="400" t="s">
        <v>1457</v>
      </c>
      <c r="D19" s="824"/>
      <c r="E19" s="5"/>
      <c r="F19" s="5"/>
      <c r="G19" s="5"/>
      <c r="H19" s="5"/>
      <c r="I19" s="5"/>
      <c r="J19" s="5"/>
      <c r="K19" s="5"/>
    </row>
    <row r="20" spans="1:11">
      <c r="A20" s="5"/>
      <c r="B20" s="399" t="s">
        <v>1458</v>
      </c>
      <c r="C20" s="400" t="s">
        <v>1459</v>
      </c>
      <c r="D20" s="824"/>
      <c r="E20" s="5"/>
      <c r="F20" s="5"/>
      <c r="G20" s="5"/>
      <c r="H20" s="5"/>
      <c r="I20" s="5"/>
      <c r="J20" s="5"/>
      <c r="K20" s="5"/>
    </row>
    <row r="21" spans="1:11">
      <c r="A21" s="5"/>
      <c r="B21" s="399" t="s">
        <v>1460</v>
      </c>
      <c r="C21" s="400" t="s">
        <v>1461</v>
      </c>
      <c r="D21" s="836"/>
      <c r="E21" s="5"/>
      <c r="F21" s="5"/>
      <c r="G21" s="5"/>
      <c r="H21" s="5"/>
      <c r="I21" s="5"/>
      <c r="J21" s="5"/>
      <c r="K21" s="5"/>
    </row>
    <row r="22" spans="1:11">
      <c r="A22" s="5"/>
      <c r="B22" s="5"/>
      <c r="C22" s="5"/>
      <c r="D22" s="5"/>
      <c r="E22" s="5"/>
      <c r="F22" s="5"/>
      <c r="G22" s="5"/>
      <c r="H22" s="5"/>
      <c r="I22" s="5"/>
      <c r="J22" s="5"/>
      <c r="K22" s="5"/>
    </row>
    <row r="23" spans="1:11">
      <c r="A23" s="5"/>
      <c r="B23" s="5"/>
      <c r="C23" s="5"/>
      <c r="D23" s="5"/>
      <c r="E23" s="5"/>
      <c r="F23" s="5"/>
      <c r="G23" s="5"/>
      <c r="H23" s="5"/>
      <c r="I23" s="5"/>
      <c r="J23" s="5"/>
      <c r="K23" s="5"/>
    </row>
    <row r="24" spans="1:11">
      <c r="A24" s="5"/>
      <c r="B24" s="5"/>
      <c r="C24" s="5"/>
      <c r="D24" s="5"/>
      <c r="E24" s="5"/>
      <c r="F24" s="5"/>
      <c r="G24" s="5"/>
      <c r="H24" s="5"/>
      <c r="I24" s="5"/>
      <c r="J24" s="5"/>
      <c r="K24" s="5"/>
    </row>
  </sheetData>
  <mergeCells count="4">
    <mergeCell ref="B4:D4"/>
    <mergeCell ref="D5:D13"/>
    <mergeCell ref="B14:D14"/>
    <mergeCell ref="D15:D21"/>
  </mergeCells>
  <hyperlinks>
    <hyperlink ref="F2" location="Index!A1" display="Index" xr:uid="{C0D59C4C-04DF-4CFA-9D50-F7A3F1BBB453}"/>
  </hyperlinks>
  <pageMargins left="0.70866141732283472" right="0.70866141732283472" top="0.74803149606299213" bottom="0.74803149606299213" header="0.31496062992125984" footer="0.31496062992125984"/>
  <pageSetup paperSize="9" scale="95" orientation="landscape" r:id="rId1"/>
  <headerFooter>
    <oddHeader>&amp;CEN
Annex I&amp;L&amp;"Calibri"&amp;12&amp;K000000EBA Regular Use&amp;1#</oddHeader>
    <oddFooter>&amp;C&amp;P</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67C30-9EF1-42DB-9119-F5E37EB51459}">
  <sheetPr codeName="Sheet64">
    <tabColor theme="4"/>
  </sheetPr>
  <dimension ref="A2:U64"/>
  <sheetViews>
    <sheetView showGridLines="0" topLeftCell="A5" zoomScaleNormal="100" workbookViewId="0"/>
  </sheetViews>
  <sheetFormatPr defaultColWidth="8.81640625" defaultRowHeight="10"/>
  <cols>
    <col min="1" max="1" width="9.1796875" style="401" customWidth="1"/>
    <col min="2" max="2" width="3.1796875" style="401" customWidth="1"/>
    <col min="3" max="3" width="99.81640625" style="401" customWidth="1"/>
    <col min="4" max="4" width="21.54296875" style="401" customWidth="1"/>
    <col min="5" max="6" width="27" style="401" customWidth="1"/>
    <col min="7" max="13" width="21.54296875" style="401" customWidth="1"/>
    <col min="14" max="14" width="23.54296875" style="401" customWidth="1"/>
    <col min="15" max="18" width="21" style="401" customWidth="1"/>
    <col min="19" max="19" width="17.26953125" style="401" bestFit="1" customWidth="1"/>
    <col min="20" max="21" width="9.1796875" style="401" customWidth="1"/>
    <col min="22" max="16384" width="8.81640625" style="401"/>
  </cols>
  <sheetData>
    <row r="2" spans="2:21" ht="10.5">
      <c r="B2" s="390" t="s">
        <v>142</v>
      </c>
      <c r="C2" s="300"/>
      <c r="D2" s="300"/>
      <c r="E2" s="300"/>
      <c r="F2" s="300"/>
      <c r="G2" s="300"/>
      <c r="H2" s="300"/>
      <c r="I2" s="300"/>
      <c r="J2" s="300"/>
      <c r="K2" s="300"/>
      <c r="L2" s="300"/>
      <c r="M2" s="300"/>
      <c r="N2" s="300"/>
      <c r="O2" s="300"/>
      <c r="P2" s="300"/>
      <c r="Q2" s="300"/>
      <c r="R2" s="300"/>
      <c r="S2" s="300"/>
      <c r="T2" s="396"/>
      <c r="U2" s="396" t="s">
        <v>157</v>
      </c>
    </row>
    <row r="3" spans="2:21" customFormat="1" ht="15" customHeight="1"/>
    <row r="4" spans="2:21" ht="76.5" customHeight="1">
      <c r="C4" s="402"/>
      <c r="D4" s="963" t="s">
        <v>1048</v>
      </c>
      <c r="E4" s="964"/>
      <c r="F4" s="964"/>
      <c r="G4" s="964"/>
      <c r="H4" s="964"/>
      <c r="I4" s="963" t="s">
        <v>965</v>
      </c>
      <c r="J4" s="964"/>
      <c r="K4" s="965"/>
      <c r="L4" s="963" t="s">
        <v>1463</v>
      </c>
      <c r="M4" s="965"/>
      <c r="N4" s="961" t="s">
        <v>1464</v>
      </c>
      <c r="O4" s="961" t="s">
        <v>1465</v>
      </c>
      <c r="P4" s="961" t="s">
        <v>1466</v>
      </c>
      <c r="Q4" s="961" t="s">
        <v>1467</v>
      </c>
      <c r="R4" s="961" t="s">
        <v>1468</v>
      </c>
      <c r="S4" s="961" t="s">
        <v>1469</v>
      </c>
    </row>
    <row r="5" spans="2:21" ht="60">
      <c r="C5" s="403"/>
      <c r="D5" s="404"/>
      <c r="E5" s="405" t="s">
        <v>1470</v>
      </c>
      <c r="F5" s="405" t="s">
        <v>1471</v>
      </c>
      <c r="G5" s="406" t="s">
        <v>1472</v>
      </c>
      <c r="H5" s="406" t="s">
        <v>1473</v>
      </c>
      <c r="I5" s="407"/>
      <c r="J5" s="405" t="s">
        <v>1474</v>
      </c>
      <c r="K5" s="405" t="s">
        <v>1473</v>
      </c>
      <c r="L5" s="408"/>
      <c r="M5" s="409" t="s">
        <v>1475</v>
      </c>
      <c r="N5" s="962"/>
      <c r="O5" s="962"/>
      <c r="P5" s="962"/>
      <c r="Q5" s="962"/>
      <c r="R5" s="962"/>
      <c r="S5" s="962"/>
    </row>
    <row r="6" spans="2:21" ht="10.5">
      <c r="B6" s="410">
        <v>1</v>
      </c>
      <c r="C6" s="411" t="s">
        <v>1476</v>
      </c>
      <c r="D6" s="412">
        <v>781015910961</v>
      </c>
      <c r="E6" s="234">
        <v>0</v>
      </c>
      <c r="F6" s="535">
        <v>885.36739353671112</v>
      </c>
      <c r="G6" s="412">
        <v>33830887978</v>
      </c>
      <c r="H6" s="412">
        <v>27353726026</v>
      </c>
      <c r="I6" s="412">
        <v>-7887477718</v>
      </c>
      <c r="J6" s="412">
        <v>-880137520</v>
      </c>
      <c r="K6" s="412">
        <v>-5203773943</v>
      </c>
      <c r="L6" s="535">
        <v>888162.0958920772</v>
      </c>
      <c r="M6" s="535">
        <v>717281.58918533369</v>
      </c>
      <c r="N6" s="640">
        <v>0.190886</v>
      </c>
      <c r="O6" s="412">
        <v>556197574614</v>
      </c>
      <c r="P6" s="237">
        <v>67433944617</v>
      </c>
      <c r="Q6" s="237">
        <v>111658957704</v>
      </c>
      <c r="R6" s="237">
        <v>45725434027</v>
      </c>
      <c r="S6" s="413">
        <v>5.53</v>
      </c>
    </row>
    <row r="7" spans="2:21">
      <c r="B7" s="410">
        <v>2</v>
      </c>
      <c r="C7" s="414" t="s">
        <v>1477</v>
      </c>
      <c r="D7" s="272">
        <v>104816549621</v>
      </c>
      <c r="E7" s="234">
        <v>0</v>
      </c>
      <c r="F7" s="234">
        <v>0</v>
      </c>
      <c r="G7" s="272">
        <v>974160041</v>
      </c>
      <c r="H7" s="272">
        <v>468589111</v>
      </c>
      <c r="I7" s="272">
        <v>-200038382</v>
      </c>
      <c r="J7" s="272">
        <v>-35337903</v>
      </c>
      <c r="K7" s="272">
        <v>-101893883</v>
      </c>
      <c r="L7" s="536">
        <v>129919.12826611451</v>
      </c>
      <c r="M7" s="536">
        <v>84501.062619102013</v>
      </c>
      <c r="N7" s="639">
        <v>0.25900000000000001</v>
      </c>
      <c r="O7" s="234">
        <v>96366603981</v>
      </c>
      <c r="P7" s="234">
        <v>1671150963</v>
      </c>
      <c r="Q7" s="234">
        <v>4159691184</v>
      </c>
      <c r="R7" s="234">
        <v>2619103493</v>
      </c>
      <c r="S7" s="415">
        <v>3.11</v>
      </c>
    </row>
    <row r="8" spans="2:21">
      <c r="B8" s="410">
        <v>3</v>
      </c>
      <c r="C8" s="414" t="s">
        <v>1478</v>
      </c>
      <c r="D8" s="272">
        <v>2806480960</v>
      </c>
      <c r="E8" s="234">
        <v>0</v>
      </c>
      <c r="F8" s="234">
        <v>0</v>
      </c>
      <c r="G8" s="234">
        <v>0</v>
      </c>
      <c r="H8" s="234">
        <v>0</v>
      </c>
      <c r="I8" s="272">
        <v>-29722216</v>
      </c>
      <c r="J8" s="234">
        <v>0</v>
      </c>
      <c r="K8" s="234">
        <v>0</v>
      </c>
      <c r="L8" s="536">
        <v>3474.5243606821487</v>
      </c>
      <c r="M8" s="536">
        <v>953.21859681541298</v>
      </c>
      <c r="N8" s="639">
        <v>0</v>
      </c>
      <c r="O8" s="234">
        <v>2742650591</v>
      </c>
      <c r="P8" s="234">
        <v>10445236</v>
      </c>
      <c r="Q8" s="234">
        <v>53385134</v>
      </c>
      <c r="R8" s="234">
        <v>0</v>
      </c>
      <c r="S8" s="415">
        <v>1.1000000000000001</v>
      </c>
    </row>
    <row r="9" spans="2:21">
      <c r="B9" s="410">
        <v>4</v>
      </c>
      <c r="C9" s="416" t="s">
        <v>1479</v>
      </c>
      <c r="D9" s="234">
        <v>0</v>
      </c>
      <c r="E9" s="234">
        <v>0</v>
      </c>
      <c r="F9" s="234">
        <v>0</v>
      </c>
      <c r="G9" s="234">
        <v>0</v>
      </c>
      <c r="H9" s="234">
        <v>0</v>
      </c>
      <c r="I9" s="234">
        <v>0</v>
      </c>
      <c r="J9" s="234">
        <v>0</v>
      </c>
      <c r="K9" s="234">
        <v>0</v>
      </c>
      <c r="L9" s="234">
        <v>0</v>
      </c>
      <c r="M9" s="234">
        <v>0</v>
      </c>
      <c r="N9" s="639">
        <v>0</v>
      </c>
      <c r="O9" s="234">
        <v>0</v>
      </c>
      <c r="P9" s="234">
        <v>0</v>
      </c>
      <c r="Q9" s="234">
        <v>0</v>
      </c>
      <c r="R9" s="234">
        <v>0</v>
      </c>
      <c r="S9" s="415">
        <v>0</v>
      </c>
    </row>
    <row r="10" spans="2:21">
      <c r="B10" s="410">
        <v>5</v>
      </c>
      <c r="C10" s="416" t="s">
        <v>1480</v>
      </c>
      <c r="D10" s="234">
        <v>0</v>
      </c>
      <c r="E10" s="234">
        <v>0</v>
      </c>
      <c r="F10" s="234">
        <v>0</v>
      </c>
      <c r="G10" s="234">
        <v>0</v>
      </c>
      <c r="H10" s="234">
        <v>0</v>
      </c>
      <c r="I10" s="234">
        <v>0</v>
      </c>
      <c r="J10" s="234">
        <v>0</v>
      </c>
      <c r="K10" s="234">
        <v>0</v>
      </c>
      <c r="L10" s="234">
        <v>0</v>
      </c>
      <c r="M10" s="234">
        <v>0</v>
      </c>
      <c r="N10" s="639">
        <v>0</v>
      </c>
      <c r="O10" s="234">
        <v>0</v>
      </c>
      <c r="P10" s="234">
        <v>0</v>
      </c>
      <c r="Q10" s="234">
        <v>0</v>
      </c>
      <c r="R10" s="234">
        <v>0</v>
      </c>
      <c r="S10" s="415">
        <v>0</v>
      </c>
    </row>
    <row r="11" spans="2:21">
      <c r="B11" s="410">
        <v>6</v>
      </c>
      <c r="C11" s="416" t="s">
        <v>1481</v>
      </c>
      <c r="D11" s="234">
        <v>2525344075</v>
      </c>
      <c r="E11" s="234">
        <v>0</v>
      </c>
      <c r="F11" s="234">
        <v>0</v>
      </c>
      <c r="G11" s="234">
        <v>0</v>
      </c>
      <c r="H11" s="234">
        <v>0</v>
      </c>
      <c r="I11" s="272">
        <v>-28319668</v>
      </c>
      <c r="J11" s="234">
        <v>0</v>
      </c>
      <c r="K11" s="234">
        <v>0</v>
      </c>
      <c r="L11" s="234">
        <v>0</v>
      </c>
      <c r="M11" s="234">
        <v>0</v>
      </c>
      <c r="N11" s="639">
        <v>0</v>
      </c>
      <c r="O11" s="234">
        <v>2525344075</v>
      </c>
      <c r="P11" s="234">
        <v>0</v>
      </c>
      <c r="Q11" s="234">
        <v>0</v>
      </c>
      <c r="R11" s="234">
        <v>0</v>
      </c>
      <c r="S11" s="415">
        <v>0.69</v>
      </c>
    </row>
    <row r="12" spans="2:21">
      <c r="B12" s="410">
        <v>7</v>
      </c>
      <c r="C12" s="416" t="s">
        <v>1482</v>
      </c>
      <c r="D12" s="234">
        <v>281136886</v>
      </c>
      <c r="E12" s="234">
        <v>0</v>
      </c>
      <c r="F12" s="234">
        <v>0</v>
      </c>
      <c r="G12" s="234">
        <v>0</v>
      </c>
      <c r="H12" s="234">
        <v>0</v>
      </c>
      <c r="I12" s="272">
        <v>-1402548</v>
      </c>
      <c r="J12" s="234">
        <v>0</v>
      </c>
      <c r="K12" s="234">
        <v>0</v>
      </c>
      <c r="L12" s="536">
        <v>3474.5243606821487</v>
      </c>
      <c r="M12" s="536">
        <v>953.21859681541298</v>
      </c>
      <c r="N12" s="639">
        <v>0</v>
      </c>
      <c r="O12" s="234">
        <v>217306516</v>
      </c>
      <c r="P12" s="234">
        <v>10445236</v>
      </c>
      <c r="Q12" s="234">
        <v>53385134</v>
      </c>
      <c r="R12" s="234">
        <v>0</v>
      </c>
      <c r="S12" s="415">
        <v>4.79</v>
      </c>
    </row>
    <row r="13" spans="2:21">
      <c r="B13" s="410">
        <v>8</v>
      </c>
      <c r="C13" s="416" t="s">
        <v>1483</v>
      </c>
      <c r="D13" s="234">
        <v>0</v>
      </c>
      <c r="E13" s="234">
        <v>0</v>
      </c>
      <c r="F13" s="234">
        <v>0</v>
      </c>
      <c r="G13" s="234">
        <v>0</v>
      </c>
      <c r="H13" s="234">
        <v>0</v>
      </c>
      <c r="I13" s="234">
        <v>0</v>
      </c>
      <c r="J13" s="234">
        <v>0</v>
      </c>
      <c r="K13" s="234">
        <v>0</v>
      </c>
      <c r="L13" s="234">
        <v>0</v>
      </c>
      <c r="M13" s="234">
        <v>0</v>
      </c>
      <c r="N13" s="639">
        <v>0</v>
      </c>
      <c r="O13" s="234">
        <v>0</v>
      </c>
      <c r="P13" s="234">
        <v>0</v>
      </c>
      <c r="Q13" s="234">
        <v>0</v>
      </c>
      <c r="R13" s="234">
        <v>0</v>
      </c>
      <c r="S13" s="415">
        <v>0</v>
      </c>
    </row>
    <row r="14" spans="2:21">
      <c r="B14" s="410">
        <v>9</v>
      </c>
      <c r="C14" s="414" t="s">
        <v>1484</v>
      </c>
      <c r="D14" s="234">
        <v>138444857527</v>
      </c>
      <c r="E14" s="234">
        <v>0</v>
      </c>
      <c r="F14" s="536">
        <v>8.2589177384164305</v>
      </c>
      <c r="G14" s="234">
        <v>3719509322</v>
      </c>
      <c r="H14" s="234">
        <v>4690661884</v>
      </c>
      <c r="I14" s="272">
        <v>-3356882962</v>
      </c>
      <c r="J14" s="272">
        <v>-50514881</v>
      </c>
      <c r="K14" s="272">
        <v>-3056565298</v>
      </c>
      <c r="L14" s="536">
        <v>242207.30994895723</v>
      </c>
      <c r="M14" s="536">
        <v>217721.27316088605</v>
      </c>
      <c r="N14" s="639">
        <v>0.311</v>
      </c>
      <c r="O14" s="234">
        <v>118133204333</v>
      </c>
      <c r="P14" s="234">
        <v>14409867965</v>
      </c>
      <c r="Q14" s="234">
        <v>4101534877</v>
      </c>
      <c r="R14" s="234">
        <v>1800250351</v>
      </c>
      <c r="S14" s="415">
        <v>2.87</v>
      </c>
    </row>
    <row r="15" spans="2:21">
      <c r="B15" s="410">
        <v>10</v>
      </c>
      <c r="C15" s="416" t="s">
        <v>1485</v>
      </c>
      <c r="D15" s="234">
        <v>108957439474</v>
      </c>
      <c r="E15" s="234">
        <v>0</v>
      </c>
      <c r="F15" s="536">
        <v>8.2589177384164305</v>
      </c>
      <c r="G15" s="234">
        <v>351468889</v>
      </c>
      <c r="H15" s="234">
        <v>3811365433</v>
      </c>
      <c r="I15" s="272">
        <v>-2628092689</v>
      </c>
      <c r="J15" s="272">
        <v>-19675800</v>
      </c>
      <c r="K15" s="272">
        <v>-2519966145</v>
      </c>
      <c r="L15" s="536">
        <v>214695.35853675235</v>
      </c>
      <c r="M15" s="536">
        <v>198565.69258320238</v>
      </c>
      <c r="N15" s="639">
        <v>0.354549</v>
      </c>
      <c r="O15" s="234">
        <v>102266307166</v>
      </c>
      <c r="P15" s="234">
        <v>4937902150</v>
      </c>
      <c r="Q15" s="234">
        <v>1653894798</v>
      </c>
      <c r="R15" s="234">
        <v>99335359</v>
      </c>
      <c r="S15" s="415">
        <v>2.17</v>
      </c>
    </row>
    <row r="16" spans="2:21">
      <c r="B16" s="410">
        <v>11</v>
      </c>
      <c r="C16" s="416" t="s">
        <v>1486</v>
      </c>
      <c r="D16" s="234">
        <v>125183649</v>
      </c>
      <c r="E16" s="234">
        <v>0</v>
      </c>
      <c r="F16" s="234">
        <v>0</v>
      </c>
      <c r="G16" s="234">
        <v>2283927</v>
      </c>
      <c r="H16" s="234">
        <v>0</v>
      </c>
      <c r="I16" s="272">
        <v>-379958</v>
      </c>
      <c r="J16" s="272">
        <v>-13073</v>
      </c>
      <c r="K16" s="234">
        <v>0</v>
      </c>
      <c r="L16" s="536">
        <v>371.89304785955414</v>
      </c>
      <c r="M16" s="536">
        <v>344.6079890682069</v>
      </c>
      <c r="N16" s="639">
        <v>0</v>
      </c>
      <c r="O16" s="234">
        <v>76384977</v>
      </c>
      <c r="P16" s="234">
        <v>0</v>
      </c>
      <c r="Q16" s="234">
        <v>48798672</v>
      </c>
      <c r="R16" s="234">
        <v>0</v>
      </c>
      <c r="S16" s="415">
        <v>7.85</v>
      </c>
    </row>
    <row r="17" spans="2:19">
      <c r="B17" s="410">
        <v>12</v>
      </c>
      <c r="C17" s="416" t="s">
        <v>1487</v>
      </c>
      <c r="D17" s="234">
        <v>0</v>
      </c>
      <c r="E17" s="234">
        <v>0</v>
      </c>
      <c r="F17" s="234">
        <v>0</v>
      </c>
      <c r="G17" s="234">
        <v>0</v>
      </c>
      <c r="H17" s="234">
        <v>0</v>
      </c>
      <c r="I17" s="234">
        <v>0</v>
      </c>
      <c r="J17" s="234">
        <v>0</v>
      </c>
      <c r="K17" s="234">
        <v>0</v>
      </c>
      <c r="L17" s="234">
        <v>0</v>
      </c>
      <c r="M17" s="234">
        <v>0</v>
      </c>
      <c r="N17" s="639">
        <v>0</v>
      </c>
      <c r="O17" s="234">
        <v>0</v>
      </c>
      <c r="P17" s="234">
        <v>0</v>
      </c>
      <c r="Q17" s="234">
        <v>0</v>
      </c>
      <c r="R17" s="234">
        <v>0</v>
      </c>
      <c r="S17" s="415">
        <v>0</v>
      </c>
    </row>
    <row r="18" spans="2:19">
      <c r="B18" s="410">
        <v>13</v>
      </c>
      <c r="C18" s="416" t="s">
        <v>1488</v>
      </c>
      <c r="D18" s="234">
        <v>1038083027</v>
      </c>
      <c r="E18" s="234">
        <v>0</v>
      </c>
      <c r="F18" s="234">
        <v>0</v>
      </c>
      <c r="G18" s="234">
        <v>885560461</v>
      </c>
      <c r="H18" s="234">
        <v>0</v>
      </c>
      <c r="I18" s="272">
        <v>-2788742</v>
      </c>
      <c r="J18" s="272">
        <v>-2344802</v>
      </c>
      <c r="K18" s="272">
        <v>-109300</v>
      </c>
      <c r="L18" s="536">
        <v>2809.8807782531785</v>
      </c>
      <c r="M18" s="536">
        <v>2677.6080921397024</v>
      </c>
      <c r="N18" s="639">
        <v>0</v>
      </c>
      <c r="O18" s="234">
        <v>681519694</v>
      </c>
      <c r="P18" s="234">
        <v>71067356</v>
      </c>
      <c r="Q18" s="234">
        <v>238158817</v>
      </c>
      <c r="R18" s="234">
        <v>47337161</v>
      </c>
      <c r="S18" s="415">
        <v>5.89</v>
      </c>
    </row>
    <row r="19" spans="2:19">
      <c r="B19" s="410">
        <v>14</v>
      </c>
      <c r="C19" s="416" t="s">
        <v>1489</v>
      </c>
      <c r="D19" s="234">
        <v>139869469</v>
      </c>
      <c r="E19" s="234">
        <v>0</v>
      </c>
      <c r="F19" s="234">
        <v>0</v>
      </c>
      <c r="G19" s="234">
        <v>803268</v>
      </c>
      <c r="H19" s="234">
        <v>0</v>
      </c>
      <c r="I19" s="272">
        <v>-57656</v>
      </c>
      <c r="J19" s="272">
        <v>-4328</v>
      </c>
      <c r="K19" s="234">
        <v>0</v>
      </c>
      <c r="L19" s="536">
        <v>227.61752599759913</v>
      </c>
      <c r="M19" s="536">
        <v>222.29690392567733</v>
      </c>
      <c r="N19" s="639">
        <v>0</v>
      </c>
      <c r="O19" s="234">
        <v>54727952</v>
      </c>
      <c r="P19" s="234">
        <v>14294487</v>
      </c>
      <c r="Q19" s="234">
        <v>12110160</v>
      </c>
      <c r="R19" s="234">
        <v>58736869</v>
      </c>
      <c r="S19" s="415">
        <v>12.43</v>
      </c>
    </row>
    <row r="20" spans="2:19">
      <c r="B20" s="410">
        <v>15</v>
      </c>
      <c r="C20" s="416" t="s">
        <v>1490</v>
      </c>
      <c r="D20" s="234">
        <v>94139</v>
      </c>
      <c r="E20" s="234">
        <v>0</v>
      </c>
      <c r="F20" s="234">
        <v>0</v>
      </c>
      <c r="G20" s="234">
        <v>0</v>
      </c>
      <c r="H20" s="234">
        <v>0</v>
      </c>
      <c r="I20" s="272">
        <v>-1297</v>
      </c>
      <c r="J20" s="234">
        <v>0</v>
      </c>
      <c r="K20" s="234">
        <v>0</v>
      </c>
      <c r="L20" s="234">
        <v>0.95126532501277172</v>
      </c>
      <c r="M20" s="234">
        <v>0.94700736774125727</v>
      </c>
      <c r="N20" s="639">
        <v>0</v>
      </c>
      <c r="O20" s="234">
        <v>94139</v>
      </c>
      <c r="P20" s="234">
        <v>0</v>
      </c>
      <c r="Q20" s="234">
        <v>0</v>
      </c>
      <c r="R20" s="234">
        <v>0</v>
      </c>
      <c r="S20" s="415">
        <v>3.25</v>
      </c>
    </row>
    <row r="21" spans="2:19">
      <c r="B21" s="410">
        <v>16</v>
      </c>
      <c r="C21" s="416" t="s">
        <v>1491</v>
      </c>
      <c r="D21" s="234">
        <v>255716991</v>
      </c>
      <c r="E21" s="234">
        <v>0</v>
      </c>
      <c r="F21" s="234">
        <v>0</v>
      </c>
      <c r="G21" s="234">
        <v>58085899</v>
      </c>
      <c r="H21" s="234">
        <v>39133615</v>
      </c>
      <c r="I21" s="272">
        <v>-10947075</v>
      </c>
      <c r="J21" s="272">
        <v>-4649368</v>
      </c>
      <c r="K21" s="272">
        <v>-5853383</v>
      </c>
      <c r="L21" s="536">
        <v>508.16901685489978</v>
      </c>
      <c r="M21" s="536">
        <v>449.52937277106997</v>
      </c>
      <c r="N21" s="639">
        <v>0</v>
      </c>
      <c r="O21" s="234">
        <v>41605201</v>
      </c>
      <c r="P21" s="234">
        <v>38443066</v>
      </c>
      <c r="Q21" s="234">
        <v>168221756</v>
      </c>
      <c r="R21" s="234">
        <v>7446967</v>
      </c>
      <c r="S21" s="415">
        <v>12.16</v>
      </c>
    </row>
    <row r="22" spans="2:19">
      <c r="B22" s="410">
        <v>17</v>
      </c>
      <c r="C22" s="416" t="s">
        <v>1492</v>
      </c>
      <c r="D22" s="234">
        <v>19433348</v>
      </c>
      <c r="E22" s="234">
        <v>0</v>
      </c>
      <c r="F22" s="234">
        <v>0</v>
      </c>
      <c r="G22" s="234">
        <v>0</v>
      </c>
      <c r="H22" s="234">
        <v>0</v>
      </c>
      <c r="I22" s="272">
        <v>-98099</v>
      </c>
      <c r="J22" s="234">
        <v>0</v>
      </c>
      <c r="K22" s="234">
        <v>0</v>
      </c>
      <c r="L22" s="234">
        <v>0</v>
      </c>
      <c r="M22" s="234">
        <v>0</v>
      </c>
      <c r="N22" s="639">
        <v>0</v>
      </c>
      <c r="O22" s="234">
        <v>11163272</v>
      </c>
      <c r="P22" s="234">
        <v>8270076</v>
      </c>
      <c r="Q22" s="234">
        <v>0</v>
      </c>
      <c r="R22" s="234">
        <v>0</v>
      </c>
      <c r="S22" s="415">
        <v>4.3</v>
      </c>
    </row>
    <row r="23" spans="2:19">
      <c r="B23" s="410">
        <v>18</v>
      </c>
      <c r="C23" s="416" t="s">
        <v>1493</v>
      </c>
      <c r="D23" s="234">
        <v>228190410</v>
      </c>
      <c r="E23" s="234">
        <v>0</v>
      </c>
      <c r="F23" s="234">
        <v>0</v>
      </c>
      <c r="G23" s="234">
        <v>102962434</v>
      </c>
      <c r="H23" s="234">
        <v>0</v>
      </c>
      <c r="I23" s="272">
        <v>-2397416</v>
      </c>
      <c r="J23" s="272">
        <v>-2350433</v>
      </c>
      <c r="K23" s="234">
        <v>0</v>
      </c>
      <c r="L23" s="536">
        <v>308.66955847213615</v>
      </c>
      <c r="M23" s="536">
        <v>268.06164056560067</v>
      </c>
      <c r="N23" s="639">
        <v>0</v>
      </c>
      <c r="O23" s="234">
        <v>205902921</v>
      </c>
      <c r="P23" s="234">
        <v>9389546</v>
      </c>
      <c r="Q23" s="234">
        <v>12897943</v>
      </c>
      <c r="R23" s="234">
        <v>0</v>
      </c>
      <c r="S23" s="415">
        <v>2.29</v>
      </c>
    </row>
    <row r="24" spans="2:19">
      <c r="B24" s="410">
        <v>19</v>
      </c>
      <c r="C24" s="416" t="s">
        <v>1494</v>
      </c>
      <c r="D24" s="234">
        <v>99305528</v>
      </c>
      <c r="E24" s="234">
        <v>0</v>
      </c>
      <c r="F24" s="234">
        <v>0</v>
      </c>
      <c r="G24" s="234">
        <v>0</v>
      </c>
      <c r="H24" s="234">
        <v>99305528</v>
      </c>
      <c r="I24" s="272">
        <v>-60076344</v>
      </c>
      <c r="J24" s="272">
        <v>0</v>
      </c>
      <c r="K24" s="272">
        <v>-60076344</v>
      </c>
      <c r="L24" s="536">
        <v>219.43040270518526</v>
      </c>
      <c r="M24" s="536">
        <v>123.09526453517492</v>
      </c>
      <c r="N24" s="639">
        <v>0</v>
      </c>
      <c r="O24" s="234">
        <v>99305528</v>
      </c>
      <c r="P24" s="234">
        <v>0</v>
      </c>
      <c r="Q24" s="234">
        <v>0</v>
      </c>
      <c r="R24" s="234">
        <v>0</v>
      </c>
      <c r="S24" s="415">
        <v>0.1</v>
      </c>
    </row>
    <row r="25" spans="2:19">
      <c r="B25" s="410">
        <v>20</v>
      </c>
      <c r="C25" s="416" t="s">
        <v>1495</v>
      </c>
      <c r="D25" s="234">
        <v>215248338</v>
      </c>
      <c r="E25" s="234">
        <v>0</v>
      </c>
      <c r="F25" s="234">
        <v>0</v>
      </c>
      <c r="G25" s="234">
        <v>8569876</v>
      </c>
      <c r="H25" s="234">
        <v>0</v>
      </c>
      <c r="I25" s="272">
        <v>-1227290</v>
      </c>
      <c r="J25" s="272">
        <v>-577379</v>
      </c>
      <c r="K25" s="234">
        <v>0</v>
      </c>
      <c r="L25" s="536">
        <v>527.91234248105604</v>
      </c>
      <c r="M25" s="536">
        <v>454.78415571598754</v>
      </c>
      <c r="N25" s="639">
        <v>0</v>
      </c>
      <c r="O25" s="234">
        <v>137038405</v>
      </c>
      <c r="P25" s="234">
        <v>39281724</v>
      </c>
      <c r="Q25" s="234">
        <v>38928209</v>
      </c>
      <c r="R25" s="234">
        <v>0</v>
      </c>
      <c r="S25" s="415">
        <v>4.93</v>
      </c>
    </row>
    <row r="26" spans="2:19">
      <c r="B26" s="410">
        <v>21</v>
      </c>
      <c r="C26" s="416" t="s">
        <v>1496</v>
      </c>
      <c r="D26" s="234">
        <v>5080855244</v>
      </c>
      <c r="E26" s="234">
        <v>0</v>
      </c>
      <c r="F26" s="234">
        <v>0</v>
      </c>
      <c r="G26" s="234">
        <v>0</v>
      </c>
      <c r="H26" s="234">
        <v>0</v>
      </c>
      <c r="I26" s="272">
        <v>-146101651</v>
      </c>
      <c r="J26" s="234">
        <v>0</v>
      </c>
      <c r="K26" s="234">
        <v>0</v>
      </c>
      <c r="L26" s="536">
        <v>3919.8976703362832</v>
      </c>
      <c r="M26" s="234">
        <v>3376.9003473184375</v>
      </c>
      <c r="N26" s="639">
        <v>0</v>
      </c>
      <c r="O26" s="234">
        <v>3237091338</v>
      </c>
      <c r="P26" s="234">
        <v>1843763906</v>
      </c>
      <c r="Q26" s="234">
        <v>0</v>
      </c>
      <c r="R26" s="234">
        <v>0</v>
      </c>
      <c r="S26" s="415">
        <v>2.14</v>
      </c>
    </row>
    <row r="27" spans="2:19">
      <c r="B27" s="410">
        <v>22</v>
      </c>
      <c r="C27" s="416" t="s">
        <v>1497</v>
      </c>
      <c r="D27" s="234">
        <v>10872596362</v>
      </c>
      <c r="E27" s="234">
        <v>0</v>
      </c>
      <c r="F27" s="234">
        <v>0</v>
      </c>
      <c r="G27" s="234">
        <v>979375</v>
      </c>
      <c r="H27" s="234">
        <v>0</v>
      </c>
      <c r="I27" s="272">
        <v>-88467</v>
      </c>
      <c r="J27" s="272">
        <v>-11531</v>
      </c>
      <c r="K27" s="234">
        <v>0</v>
      </c>
      <c r="L27" s="536">
        <v>866.56935737438027</v>
      </c>
      <c r="M27" s="536">
        <v>769.48232109526293</v>
      </c>
      <c r="N27" s="639">
        <v>0</v>
      </c>
      <c r="O27" s="234">
        <v>4135381100</v>
      </c>
      <c r="P27" s="234">
        <v>6675808418</v>
      </c>
      <c r="Q27" s="234">
        <v>20511286</v>
      </c>
      <c r="R27" s="234">
        <v>40895559</v>
      </c>
      <c r="S27" s="415">
        <v>5.74</v>
      </c>
    </row>
    <row r="28" spans="2:19">
      <c r="B28" s="410">
        <v>23</v>
      </c>
      <c r="C28" s="416" t="s">
        <v>1498</v>
      </c>
      <c r="D28" s="234">
        <v>360651119</v>
      </c>
      <c r="E28" s="234">
        <v>0</v>
      </c>
      <c r="F28" s="234">
        <v>0</v>
      </c>
      <c r="G28" s="234">
        <v>90637123</v>
      </c>
      <c r="H28" s="234">
        <v>0</v>
      </c>
      <c r="I28" s="272">
        <v>-1298623</v>
      </c>
      <c r="J28" s="272">
        <v>-1035719</v>
      </c>
      <c r="K28" s="234">
        <v>0</v>
      </c>
      <c r="L28" s="536">
        <v>5530.343019997229</v>
      </c>
      <c r="M28" s="536">
        <v>2150.7576752771897</v>
      </c>
      <c r="N28" s="639">
        <v>0</v>
      </c>
      <c r="O28" s="234">
        <v>57393322</v>
      </c>
      <c r="P28" s="234">
        <v>158714897</v>
      </c>
      <c r="Q28" s="234">
        <v>144542901</v>
      </c>
      <c r="R28" s="234">
        <v>0</v>
      </c>
      <c r="S28" s="415">
        <v>9.58</v>
      </c>
    </row>
    <row r="29" spans="2:19">
      <c r="B29" s="410">
        <v>24</v>
      </c>
      <c r="C29" s="416" t="s">
        <v>1499</v>
      </c>
      <c r="D29" s="234">
        <v>4950730185</v>
      </c>
      <c r="E29" s="234">
        <v>0</v>
      </c>
      <c r="F29" s="234">
        <v>0</v>
      </c>
      <c r="G29" s="234">
        <v>0</v>
      </c>
      <c r="H29" s="234">
        <v>0</v>
      </c>
      <c r="I29" s="272">
        <v>-4571142</v>
      </c>
      <c r="J29" s="234">
        <v>0</v>
      </c>
      <c r="K29" s="234">
        <v>0</v>
      </c>
      <c r="L29" s="536">
        <v>1052.4768384530289</v>
      </c>
      <c r="M29" s="536">
        <v>731.39818552469205</v>
      </c>
      <c r="N29" s="639">
        <v>0</v>
      </c>
      <c r="O29" s="234">
        <v>4870564158</v>
      </c>
      <c r="P29" s="234">
        <v>38998000</v>
      </c>
      <c r="Q29" s="234">
        <v>41168027</v>
      </c>
      <c r="R29" s="234">
        <v>0</v>
      </c>
      <c r="S29" s="415">
        <v>0.31</v>
      </c>
    </row>
    <row r="30" spans="2:19">
      <c r="B30" s="410">
        <v>25</v>
      </c>
      <c r="C30" s="416" t="s">
        <v>1500</v>
      </c>
      <c r="D30" s="234">
        <v>1579715940</v>
      </c>
      <c r="E30" s="234">
        <v>0</v>
      </c>
      <c r="F30" s="234">
        <v>0</v>
      </c>
      <c r="G30" s="234">
        <v>283053763</v>
      </c>
      <c r="H30" s="234">
        <v>0</v>
      </c>
      <c r="I30" s="272">
        <v>-15103712</v>
      </c>
      <c r="J30" s="272">
        <v>-11819363</v>
      </c>
      <c r="K30" s="234">
        <v>0</v>
      </c>
      <c r="L30" s="536">
        <v>3562.8567688057547</v>
      </c>
      <c r="M30" s="536">
        <v>3066.0516921171234</v>
      </c>
      <c r="N30" s="639">
        <v>0</v>
      </c>
      <c r="O30" s="234">
        <v>590880954</v>
      </c>
      <c r="P30" s="234">
        <v>121807740</v>
      </c>
      <c r="Q30" s="234">
        <v>723009217</v>
      </c>
      <c r="R30" s="234">
        <v>144018029</v>
      </c>
      <c r="S30" s="415">
        <v>10.83</v>
      </c>
    </row>
    <row r="31" spans="2:19">
      <c r="B31" s="410">
        <v>26</v>
      </c>
      <c r="C31" s="416" t="s">
        <v>1501</v>
      </c>
      <c r="D31" s="234">
        <v>20576262</v>
      </c>
      <c r="E31" s="234">
        <v>0</v>
      </c>
      <c r="F31" s="234">
        <v>0</v>
      </c>
      <c r="G31" s="234">
        <v>0</v>
      </c>
      <c r="H31" s="234">
        <v>0</v>
      </c>
      <c r="I31" s="272">
        <v>-835</v>
      </c>
      <c r="J31" s="234">
        <v>0</v>
      </c>
      <c r="K31" s="234">
        <v>0</v>
      </c>
      <c r="L31" s="536">
        <v>24.870651838485667</v>
      </c>
      <c r="M31" s="234">
        <v>22.932303756633466</v>
      </c>
      <c r="N31" s="639">
        <v>0</v>
      </c>
      <c r="O31" s="234">
        <v>684940</v>
      </c>
      <c r="P31" s="234">
        <v>19891322</v>
      </c>
      <c r="Q31" s="234">
        <v>0</v>
      </c>
      <c r="R31" s="234">
        <v>0</v>
      </c>
      <c r="S31" s="415">
        <v>6.94</v>
      </c>
    </row>
    <row r="32" spans="2:19">
      <c r="B32" s="410">
        <v>27</v>
      </c>
      <c r="C32" s="416" t="s">
        <v>1502</v>
      </c>
      <c r="D32" s="234">
        <v>31028132</v>
      </c>
      <c r="E32" s="234">
        <v>0</v>
      </c>
      <c r="F32" s="234">
        <v>0</v>
      </c>
      <c r="G32" s="234">
        <v>27150215</v>
      </c>
      <c r="H32" s="234">
        <v>0</v>
      </c>
      <c r="I32" s="272">
        <v>-21935</v>
      </c>
      <c r="J32" s="272">
        <v>-5772</v>
      </c>
      <c r="K32" s="234">
        <v>0</v>
      </c>
      <c r="L32" s="536">
        <v>51.662743803813548</v>
      </c>
      <c r="M32" s="234">
        <v>47.361774060925086</v>
      </c>
      <c r="N32" s="639">
        <v>0</v>
      </c>
      <c r="O32" s="234">
        <v>31028132</v>
      </c>
      <c r="P32" s="234">
        <v>0</v>
      </c>
      <c r="Q32" s="234">
        <v>0</v>
      </c>
      <c r="R32" s="234">
        <v>0</v>
      </c>
      <c r="S32" s="415">
        <v>0.3</v>
      </c>
    </row>
    <row r="33" spans="2:19">
      <c r="B33" s="410">
        <v>28</v>
      </c>
      <c r="C33" s="416" t="s">
        <v>1503</v>
      </c>
      <c r="D33" s="234">
        <v>313471420</v>
      </c>
      <c r="E33" s="234">
        <v>0</v>
      </c>
      <c r="F33" s="234">
        <v>0</v>
      </c>
      <c r="G33" s="234">
        <v>3292015</v>
      </c>
      <c r="H33" s="234">
        <v>0</v>
      </c>
      <c r="I33" s="272">
        <v>-1916145</v>
      </c>
      <c r="J33" s="272">
        <v>-143341</v>
      </c>
      <c r="K33" s="234">
        <v>0</v>
      </c>
      <c r="L33" s="536">
        <v>152.32646738145849</v>
      </c>
      <c r="M33" s="536">
        <v>128.02922883369345</v>
      </c>
      <c r="N33" s="639">
        <v>1.8423999999999999E-2</v>
      </c>
      <c r="O33" s="234">
        <v>204505971</v>
      </c>
      <c r="P33" s="234">
        <v>0</v>
      </c>
      <c r="Q33" s="234">
        <v>83552251</v>
      </c>
      <c r="R33" s="234">
        <v>25413198</v>
      </c>
      <c r="S33" s="415">
        <v>8.25</v>
      </c>
    </row>
    <row r="34" spans="2:19">
      <c r="B34" s="410">
        <v>29</v>
      </c>
      <c r="C34" s="416" t="s">
        <v>1504</v>
      </c>
      <c r="D34" s="234">
        <v>13038263</v>
      </c>
      <c r="E34" s="234">
        <v>0</v>
      </c>
      <c r="F34" s="234">
        <v>0</v>
      </c>
      <c r="G34" s="234">
        <v>0</v>
      </c>
      <c r="H34" s="234">
        <v>0</v>
      </c>
      <c r="I34" s="272">
        <v>-55716</v>
      </c>
      <c r="J34" s="234">
        <v>0</v>
      </c>
      <c r="K34" s="234">
        <v>0</v>
      </c>
      <c r="L34" s="536">
        <v>33.855550538886796</v>
      </c>
      <c r="M34" s="234">
        <v>32.680591413362365</v>
      </c>
      <c r="N34" s="639">
        <v>0</v>
      </c>
      <c r="O34" s="234">
        <v>1122890</v>
      </c>
      <c r="P34" s="234">
        <v>0</v>
      </c>
      <c r="Q34" s="234">
        <v>11915373</v>
      </c>
      <c r="R34" s="234">
        <v>0</v>
      </c>
      <c r="S34" s="415">
        <v>16.62</v>
      </c>
    </row>
    <row r="35" spans="2:19">
      <c r="B35" s="410">
        <v>30</v>
      </c>
      <c r="C35" s="416" t="s">
        <v>1505</v>
      </c>
      <c r="D35" s="234">
        <v>61205497</v>
      </c>
      <c r="E35" s="234">
        <v>0</v>
      </c>
      <c r="F35" s="234">
        <v>0</v>
      </c>
      <c r="G35" s="234">
        <v>2069720</v>
      </c>
      <c r="H35" s="234">
        <v>0</v>
      </c>
      <c r="I35" s="272">
        <v>-1297616</v>
      </c>
      <c r="J35" s="272">
        <v>-34374</v>
      </c>
      <c r="K35" s="234">
        <v>0</v>
      </c>
      <c r="L35" s="536">
        <v>77.577918314363146</v>
      </c>
      <c r="M35" s="234">
        <v>61.821461145493785</v>
      </c>
      <c r="N35" s="639">
        <v>0</v>
      </c>
      <c r="O35" s="234">
        <v>61205497</v>
      </c>
      <c r="P35" s="234">
        <v>0</v>
      </c>
      <c r="Q35" s="234">
        <v>0</v>
      </c>
      <c r="R35" s="234">
        <v>0</v>
      </c>
      <c r="S35" s="415">
        <v>0</v>
      </c>
    </row>
    <row r="36" spans="2:19">
      <c r="B36" s="410">
        <v>31</v>
      </c>
      <c r="C36" s="416" t="s">
        <v>1506</v>
      </c>
      <c r="D36" s="234">
        <v>106206875</v>
      </c>
      <c r="E36" s="234">
        <v>0</v>
      </c>
      <c r="F36" s="234">
        <v>0</v>
      </c>
      <c r="G36" s="234">
        <v>2957</v>
      </c>
      <c r="H36" s="234">
        <v>0</v>
      </c>
      <c r="I36" s="272">
        <v>-475857</v>
      </c>
      <c r="J36" s="272">
        <v>-9862</v>
      </c>
      <c r="K36" s="234">
        <v>0</v>
      </c>
      <c r="L36" s="536">
        <v>1885.1419833094415</v>
      </c>
      <c r="M36" s="536">
        <v>934.77811319465218</v>
      </c>
      <c r="N36" s="639">
        <v>0</v>
      </c>
      <c r="O36" s="234">
        <v>94754796</v>
      </c>
      <c r="P36" s="234">
        <v>11452080</v>
      </c>
      <c r="Q36" s="234">
        <v>0</v>
      </c>
      <c r="R36" s="234">
        <v>0</v>
      </c>
      <c r="S36" s="415">
        <v>3.24</v>
      </c>
    </row>
    <row r="37" spans="2:19">
      <c r="B37" s="410">
        <v>32</v>
      </c>
      <c r="C37" s="416" t="s">
        <v>1507</v>
      </c>
      <c r="D37" s="234">
        <v>1053848646</v>
      </c>
      <c r="E37" s="234">
        <v>0</v>
      </c>
      <c r="F37" s="234">
        <v>0</v>
      </c>
      <c r="G37" s="234">
        <v>39034026</v>
      </c>
      <c r="H37" s="234">
        <v>726542719</v>
      </c>
      <c r="I37" s="272">
        <v>-465434664</v>
      </c>
      <c r="J37" s="272">
        <v>-276211</v>
      </c>
      <c r="K37" s="272">
        <v>-464983969</v>
      </c>
      <c r="L37" s="536">
        <v>2292.8422239173692</v>
      </c>
      <c r="M37" s="536">
        <v>1199.6802623692033</v>
      </c>
      <c r="N37" s="639">
        <v>0</v>
      </c>
      <c r="O37" s="234">
        <v>783331058</v>
      </c>
      <c r="P37" s="234">
        <v>47054447</v>
      </c>
      <c r="Q37" s="234">
        <v>84861423</v>
      </c>
      <c r="R37" s="234">
        <v>138601718</v>
      </c>
      <c r="S37" s="415">
        <v>6.38</v>
      </c>
    </row>
    <row r="38" spans="2:19">
      <c r="B38" s="410">
        <v>33</v>
      </c>
      <c r="C38" s="416" t="s">
        <v>1508</v>
      </c>
      <c r="D38" s="234">
        <v>2922369208</v>
      </c>
      <c r="E38" s="234">
        <v>0</v>
      </c>
      <c r="F38" s="234">
        <v>0</v>
      </c>
      <c r="G38" s="234">
        <v>1863555374</v>
      </c>
      <c r="H38" s="234">
        <v>14314589</v>
      </c>
      <c r="I38" s="272">
        <v>-14450032</v>
      </c>
      <c r="J38" s="272">
        <v>-7563525</v>
      </c>
      <c r="K38" s="272">
        <v>-5576157</v>
      </c>
      <c r="L38" s="536">
        <v>3087.0062801857407</v>
      </c>
      <c r="M38" s="536">
        <v>2092.7761954878124</v>
      </c>
      <c r="N38" s="639">
        <v>0</v>
      </c>
      <c r="O38" s="234">
        <v>491210920</v>
      </c>
      <c r="P38" s="234">
        <v>373728751</v>
      </c>
      <c r="Q38" s="234">
        <v>818964045</v>
      </c>
      <c r="R38" s="234">
        <v>1238465492</v>
      </c>
      <c r="S38" s="415">
        <v>14.37</v>
      </c>
    </row>
    <row r="39" spans="2:19">
      <c r="B39" s="410">
        <v>34</v>
      </c>
      <c r="C39" s="414" t="s">
        <v>1509</v>
      </c>
      <c r="D39" s="234">
        <v>4407211038</v>
      </c>
      <c r="E39" s="234">
        <v>0</v>
      </c>
      <c r="F39" s="536">
        <v>237.33275693833906</v>
      </c>
      <c r="G39" s="234">
        <v>16721337</v>
      </c>
      <c r="H39" s="234">
        <v>0</v>
      </c>
      <c r="I39" s="272">
        <v>-4735384</v>
      </c>
      <c r="J39" s="272">
        <v>-1313409</v>
      </c>
      <c r="K39" s="234">
        <v>0</v>
      </c>
      <c r="L39" s="536">
        <v>5564.6149161830981</v>
      </c>
      <c r="M39" s="536">
        <v>4490.4987854484825</v>
      </c>
      <c r="N39" s="639">
        <v>0.54200000000000004</v>
      </c>
      <c r="O39" s="234">
        <v>1392638327</v>
      </c>
      <c r="P39" s="234">
        <v>261622421</v>
      </c>
      <c r="Q39" s="234">
        <v>2752950291</v>
      </c>
      <c r="R39" s="234">
        <v>0</v>
      </c>
      <c r="S39" s="415">
        <v>10.88</v>
      </c>
    </row>
    <row r="40" spans="2:19">
      <c r="B40" s="410">
        <v>35</v>
      </c>
      <c r="C40" s="417" t="s">
        <v>1510</v>
      </c>
      <c r="D40" s="234">
        <v>2714364069</v>
      </c>
      <c r="E40" s="234">
        <v>0</v>
      </c>
      <c r="F40" s="234">
        <v>0</v>
      </c>
      <c r="G40" s="234">
        <v>0</v>
      </c>
      <c r="H40" s="234">
        <v>0</v>
      </c>
      <c r="I40" s="272">
        <v>-2542910</v>
      </c>
      <c r="J40" s="234">
        <v>0</v>
      </c>
      <c r="K40" s="234">
        <v>0</v>
      </c>
      <c r="L40" s="537">
        <v>4213.551783279604</v>
      </c>
      <c r="M40" s="537">
        <v>3970.1313564146026</v>
      </c>
      <c r="N40" s="639">
        <v>0.473215</v>
      </c>
      <c r="O40" s="234">
        <v>88874727</v>
      </c>
      <c r="P40" s="234">
        <v>0</v>
      </c>
      <c r="Q40" s="234">
        <v>2625489342</v>
      </c>
      <c r="R40" s="234">
        <v>0</v>
      </c>
      <c r="S40" s="415">
        <v>16.12</v>
      </c>
    </row>
    <row r="41" spans="2:19">
      <c r="B41" s="410">
        <v>36</v>
      </c>
      <c r="C41" s="417" t="s">
        <v>1511</v>
      </c>
      <c r="D41" s="234">
        <v>248387726</v>
      </c>
      <c r="E41" s="234">
        <v>0</v>
      </c>
      <c r="F41" s="537">
        <v>9.0744104641663998</v>
      </c>
      <c r="G41" s="234">
        <v>0</v>
      </c>
      <c r="H41" s="234">
        <v>0</v>
      </c>
      <c r="I41" s="272">
        <v>-632825</v>
      </c>
      <c r="J41" s="234">
        <v>0</v>
      </c>
      <c r="K41" s="234">
        <v>0</v>
      </c>
      <c r="L41" s="537">
        <v>451.90596260612188</v>
      </c>
      <c r="M41" s="537">
        <v>433.87002871640431</v>
      </c>
      <c r="N41" s="639">
        <v>1.9949557E-2</v>
      </c>
      <c r="O41" s="234">
        <v>9773608</v>
      </c>
      <c r="P41" s="234">
        <v>127858096</v>
      </c>
      <c r="Q41" s="234">
        <v>110756022</v>
      </c>
      <c r="R41" s="234">
        <v>0</v>
      </c>
      <c r="S41" s="415">
        <v>9.65</v>
      </c>
    </row>
    <row r="42" spans="2:19">
      <c r="B42" s="410">
        <v>37</v>
      </c>
      <c r="C42" s="417" t="s">
        <v>1512</v>
      </c>
      <c r="D42" s="234">
        <v>0</v>
      </c>
      <c r="E42" s="234">
        <v>0</v>
      </c>
      <c r="F42" s="234">
        <v>0</v>
      </c>
      <c r="G42" s="234">
        <v>0</v>
      </c>
      <c r="H42" s="234">
        <v>0</v>
      </c>
      <c r="I42" s="234">
        <v>0</v>
      </c>
      <c r="J42" s="234">
        <v>0</v>
      </c>
      <c r="K42" s="234">
        <v>0</v>
      </c>
      <c r="L42" s="234">
        <v>0</v>
      </c>
      <c r="M42" s="234">
        <v>0</v>
      </c>
      <c r="N42" s="639">
        <v>0</v>
      </c>
      <c r="O42" s="234">
        <v>0</v>
      </c>
      <c r="P42" s="234">
        <v>0</v>
      </c>
      <c r="Q42" s="234">
        <v>0</v>
      </c>
      <c r="R42" s="234">
        <v>0</v>
      </c>
      <c r="S42" s="415">
        <v>0</v>
      </c>
    </row>
    <row r="43" spans="2:19">
      <c r="B43" s="410">
        <v>38</v>
      </c>
      <c r="C43" s="417" t="s">
        <v>1513</v>
      </c>
      <c r="D43" s="234">
        <v>1444459244</v>
      </c>
      <c r="E43" s="234">
        <v>0</v>
      </c>
      <c r="F43" s="537">
        <v>224.46903683504109</v>
      </c>
      <c r="G43" s="234">
        <v>16721337</v>
      </c>
      <c r="H43" s="234">
        <v>0</v>
      </c>
      <c r="I43" s="272">
        <v>-1559649</v>
      </c>
      <c r="J43" s="272">
        <v>-1313409</v>
      </c>
      <c r="K43" s="234">
        <v>0</v>
      </c>
      <c r="L43" s="537">
        <v>899.1571702973722</v>
      </c>
      <c r="M43" s="537">
        <v>86.497400317476121</v>
      </c>
      <c r="N43" s="639">
        <v>0.94701797899999995</v>
      </c>
      <c r="O43" s="234">
        <v>1293989992</v>
      </c>
      <c r="P43" s="234">
        <v>133764324</v>
      </c>
      <c r="Q43" s="234">
        <v>16704927</v>
      </c>
      <c r="R43" s="234">
        <v>0</v>
      </c>
      <c r="S43" s="415">
        <v>1.23</v>
      </c>
    </row>
    <row r="44" spans="2:19">
      <c r="B44" s="410">
        <v>39</v>
      </c>
      <c r="C44" s="414" t="s">
        <v>1514</v>
      </c>
      <c r="D44" s="234">
        <v>3156884945</v>
      </c>
      <c r="E44" s="234">
        <v>0</v>
      </c>
      <c r="F44" s="234">
        <v>0</v>
      </c>
      <c r="G44" s="234">
        <v>2767630787</v>
      </c>
      <c r="H44" s="234">
        <v>0</v>
      </c>
      <c r="I44" s="272">
        <v>-37727705</v>
      </c>
      <c r="J44" s="272">
        <v>-37560673</v>
      </c>
      <c r="K44" s="234">
        <v>0</v>
      </c>
      <c r="L44" s="536">
        <v>6308.7750531460533</v>
      </c>
      <c r="M44" s="536">
        <v>3256.9660044241418</v>
      </c>
      <c r="N44" s="639">
        <v>0</v>
      </c>
      <c r="O44" s="234">
        <v>2720010636</v>
      </c>
      <c r="P44" s="234">
        <v>407889437</v>
      </c>
      <c r="Q44" s="234">
        <v>28984873</v>
      </c>
      <c r="R44" s="234">
        <v>0</v>
      </c>
      <c r="S44" s="415">
        <v>4.1900000000000004</v>
      </c>
    </row>
    <row r="45" spans="2:19">
      <c r="B45" s="410">
        <v>40</v>
      </c>
      <c r="C45" s="414" t="s">
        <v>1515</v>
      </c>
      <c r="D45" s="234">
        <v>144237589954</v>
      </c>
      <c r="E45" s="234">
        <v>0</v>
      </c>
      <c r="F45" s="234">
        <v>0</v>
      </c>
      <c r="G45" s="234">
        <v>8370182338</v>
      </c>
      <c r="H45" s="234">
        <v>2589973840</v>
      </c>
      <c r="I45" s="272">
        <v>-1291446137</v>
      </c>
      <c r="J45" s="272">
        <v>-225865624</v>
      </c>
      <c r="K45" s="272">
        <v>-451189842</v>
      </c>
      <c r="L45" s="536">
        <v>106366.83461476037</v>
      </c>
      <c r="M45" s="536">
        <v>93619.736565894214</v>
      </c>
      <c r="N45" s="639">
        <v>0</v>
      </c>
      <c r="O45" s="234">
        <v>131387848654</v>
      </c>
      <c r="P45" s="234">
        <v>2757509437</v>
      </c>
      <c r="Q45" s="234">
        <v>7449271357</v>
      </c>
      <c r="R45" s="234">
        <v>2642960506</v>
      </c>
      <c r="S45" s="415">
        <v>2.2999999999999998</v>
      </c>
    </row>
    <row r="46" spans="2:19">
      <c r="B46" s="410">
        <v>41</v>
      </c>
      <c r="C46" s="417" t="s">
        <v>1516</v>
      </c>
      <c r="D46" s="234">
        <v>135250276616</v>
      </c>
      <c r="E46" s="234">
        <v>0</v>
      </c>
      <c r="F46" s="234">
        <v>0</v>
      </c>
      <c r="G46" s="234">
        <v>7500445164</v>
      </c>
      <c r="H46" s="234">
        <v>2355635190</v>
      </c>
      <c r="I46" s="272">
        <v>-1160739271</v>
      </c>
      <c r="J46" s="272">
        <v>-200026665</v>
      </c>
      <c r="K46" s="272">
        <v>-373847922</v>
      </c>
      <c r="L46" s="536">
        <v>96865.325429226883</v>
      </c>
      <c r="M46" s="536">
        <v>85910.475421980809</v>
      </c>
      <c r="N46" s="639">
        <v>1.3300000000000001E-4</v>
      </c>
      <c r="O46" s="234">
        <v>125988186131</v>
      </c>
      <c r="P46" s="234">
        <v>1786124679</v>
      </c>
      <c r="Q46" s="234">
        <v>6047551324</v>
      </c>
      <c r="R46" s="234">
        <v>1428414483</v>
      </c>
      <c r="S46" s="415">
        <v>1.96</v>
      </c>
    </row>
    <row r="47" spans="2:19">
      <c r="B47" s="410">
        <v>42</v>
      </c>
      <c r="C47" s="417" t="s">
        <v>1517</v>
      </c>
      <c r="D47" s="234">
        <v>3580950449</v>
      </c>
      <c r="E47" s="234">
        <v>0</v>
      </c>
      <c r="F47" s="234">
        <v>0</v>
      </c>
      <c r="G47" s="234">
        <v>370166481</v>
      </c>
      <c r="H47" s="234">
        <v>11784271</v>
      </c>
      <c r="I47" s="272">
        <v>-20657815</v>
      </c>
      <c r="J47" s="272">
        <v>-1379533</v>
      </c>
      <c r="K47" s="272">
        <v>-2405641</v>
      </c>
      <c r="L47" s="536">
        <v>1639.2834370412252</v>
      </c>
      <c r="M47" s="536">
        <v>1225.3579365237692</v>
      </c>
      <c r="N47" s="639">
        <v>0</v>
      </c>
      <c r="O47" s="234">
        <v>3187876228</v>
      </c>
      <c r="P47" s="234">
        <v>231434439</v>
      </c>
      <c r="Q47" s="234">
        <v>139161915</v>
      </c>
      <c r="R47" s="234">
        <v>22477866</v>
      </c>
      <c r="S47" s="415">
        <v>2.09</v>
      </c>
    </row>
    <row r="48" spans="2:19">
      <c r="B48" s="410">
        <v>43</v>
      </c>
      <c r="C48" s="417" t="s">
        <v>1518</v>
      </c>
      <c r="D48" s="234">
        <v>5406362889</v>
      </c>
      <c r="E48" s="234">
        <v>0</v>
      </c>
      <c r="F48" s="234">
        <v>0</v>
      </c>
      <c r="G48" s="234">
        <v>499570692</v>
      </c>
      <c r="H48" s="234">
        <v>222554378</v>
      </c>
      <c r="I48" s="272">
        <v>-110049051</v>
      </c>
      <c r="J48" s="272">
        <v>-24459426</v>
      </c>
      <c r="K48" s="272">
        <v>-74936279</v>
      </c>
      <c r="L48" s="536">
        <v>7862.2257484922648</v>
      </c>
      <c r="M48" s="536">
        <v>6483.9032073896369</v>
      </c>
      <c r="N48" s="639">
        <v>0</v>
      </c>
      <c r="O48" s="234">
        <v>2211786295</v>
      </c>
      <c r="P48" s="234">
        <v>739950319</v>
      </c>
      <c r="Q48" s="234">
        <v>1262558118</v>
      </c>
      <c r="R48" s="234">
        <v>1192068157</v>
      </c>
      <c r="S48" s="415">
        <v>10.74</v>
      </c>
    </row>
    <row r="49" spans="1:19">
      <c r="B49" s="410">
        <v>44</v>
      </c>
      <c r="C49" s="414" t="s">
        <v>1519</v>
      </c>
      <c r="D49" s="234">
        <v>68546956660</v>
      </c>
      <c r="E49" s="234">
        <v>0</v>
      </c>
      <c r="F49" s="536">
        <v>624.29405736953436</v>
      </c>
      <c r="G49" s="234">
        <v>4660341816</v>
      </c>
      <c r="H49" s="234">
        <v>415664439</v>
      </c>
      <c r="I49" s="272">
        <v>-427942161</v>
      </c>
      <c r="J49" s="272">
        <v>-145548835</v>
      </c>
      <c r="K49" s="272">
        <v>-95591651</v>
      </c>
      <c r="L49" s="536">
        <v>259528.30673808217</v>
      </c>
      <c r="M49" s="536">
        <v>252005.28868361126</v>
      </c>
      <c r="N49" s="639">
        <v>0.51300000000000001</v>
      </c>
      <c r="O49" s="234">
        <v>33009388831</v>
      </c>
      <c r="P49" s="234">
        <v>23789028582</v>
      </c>
      <c r="Q49" s="234">
        <v>9158132498</v>
      </c>
      <c r="R49" s="234">
        <v>2590406749</v>
      </c>
      <c r="S49" s="415">
        <v>5.97</v>
      </c>
    </row>
    <row r="50" spans="1:19">
      <c r="B50" s="410">
        <v>45</v>
      </c>
      <c r="C50" s="414" t="s">
        <v>1520</v>
      </c>
      <c r="D50" s="234">
        <v>29516958669</v>
      </c>
      <c r="E50" s="234">
        <v>0</v>
      </c>
      <c r="F50" s="536">
        <v>14.285524849626817</v>
      </c>
      <c r="G50" s="234">
        <v>1512674881</v>
      </c>
      <c r="H50" s="234">
        <v>251516828</v>
      </c>
      <c r="I50" s="272">
        <v>-202186809</v>
      </c>
      <c r="J50" s="272">
        <v>-40057523</v>
      </c>
      <c r="K50" s="272">
        <v>-106319344</v>
      </c>
      <c r="L50" s="536">
        <v>93853.222032846548</v>
      </c>
      <c r="M50" s="536">
        <v>26671.159692372163</v>
      </c>
      <c r="N50" s="639">
        <v>0.52600000000000002</v>
      </c>
      <c r="O50" s="234">
        <v>24038766461</v>
      </c>
      <c r="P50" s="234">
        <v>2524812469</v>
      </c>
      <c r="Q50" s="234">
        <v>2564447408</v>
      </c>
      <c r="R50" s="234">
        <v>388932331</v>
      </c>
      <c r="S50" s="415">
        <v>3.94</v>
      </c>
    </row>
    <row r="51" spans="1:19">
      <c r="B51" s="410">
        <v>46</v>
      </c>
      <c r="C51" s="417" t="s">
        <v>1521</v>
      </c>
      <c r="D51" s="234">
        <v>7403575311</v>
      </c>
      <c r="E51" s="234">
        <v>0</v>
      </c>
      <c r="F51" s="234">
        <v>0</v>
      </c>
      <c r="G51" s="234">
        <v>1261263316</v>
      </c>
      <c r="H51" s="234">
        <v>241636753</v>
      </c>
      <c r="I51" s="272">
        <v>-140641733</v>
      </c>
      <c r="J51" s="272">
        <v>-27621971</v>
      </c>
      <c r="K51" s="272">
        <v>-101957392</v>
      </c>
      <c r="L51" s="536">
        <v>7015.7464538521172</v>
      </c>
      <c r="M51" s="536">
        <v>3644.9891965445736</v>
      </c>
      <c r="N51" s="639">
        <v>0</v>
      </c>
      <c r="O51" s="234">
        <v>3711652278</v>
      </c>
      <c r="P51" s="234">
        <v>1909678795</v>
      </c>
      <c r="Q51" s="234">
        <v>1479218254</v>
      </c>
      <c r="R51" s="234">
        <v>303025985</v>
      </c>
      <c r="S51" s="415">
        <v>7.12</v>
      </c>
    </row>
    <row r="52" spans="1:19">
      <c r="B52" s="410">
        <v>47</v>
      </c>
      <c r="C52" s="417" t="s">
        <v>1522</v>
      </c>
      <c r="D52" s="234">
        <v>11419548622</v>
      </c>
      <c r="E52" s="234">
        <v>0</v>
      </c>
      <c r="F52" s="234">
        <v>0</v>
      </c>
      <c r="G52" s="234">
        <v>11115035</v>
      </c>
      <c r="H52" s="234">
        <v>0</v>
      </c>
      <c r="I52" s="272">
        <v>-38363803</v>
      </c>
      <c r="J52" s="272">
        <v>-24540</v>
      </c>
      <c r="K52" s="234">
        <v>0</v>
      </c>
      <c r="L52" s="536">
        <v>43671.387886019307</v>
      </c>
      <c r="M52" s="536">
        <v>9805.9256177817024</v>
      </c>
      <c r="N52" s="639">
        <v>0.61589099999999997</v>
      </c>
      <c r="O52" s="234">
        <v>11419548622</v>
      </c>
      <c r="P52" s="234">
        <v>0</v>
      </c>
      <c r="Q52" s="234">
        <v>0</v>
      </c>
      <c r="R52" s="234">
        <v>0</v>
      </c>
      <c r="S52" s="415">
        <v>1.54</v>
      </c>
    </row>
    <row r="53" spans="1:19">
      <c r="B53" s="410">
        <v>48</v>
      </c>
      <c r="C53" s="417" t="s">
        <v>1523</v>
      </c>
      <c r="D53" s="234">
        <v>4459590556</v>
      </c>
      <c r="E53" s="234">
        <v>0</v>
      </c>
      <c r="F53" s="234">
        <v>0</v>
      </c>
      <c r="G53" s="234">
        <v>149193896</v>
      </c>
      <c r="H53" s="234">
        <v>0</v>
      </c>
      <c r="I53" s="272">
        <v>-7494754</v>
      </c>
      <c r="J53" s="272">
        <v>-6555012</v>
      </c>
      <c r="K53" s="234">
        <v>0</v>
      </c>
      <c r="L53" s="536">
        <v>36470.96292983403</v>
      </c>
      <c r="M53" s="536">
        <v>6770.5526797991624</v>
      </c>
      <c r="N53" s="639">
        <v>0.74804199999999998</v>
      </c>
      <c r="O53" s="234">
        <v>4310529506</v>
      </c>
      <c r="P53" s="234">
        <v>0</v>
      </c>
      <c r="Q53" s="234">
        <v>149061050</v>
      </c>
      <c r="R53" s="234">
        <v>0</v>
      </c>
      <c r="S53" s="415">
        <v>2.2599999999999998</v>
      </c>
    </row>
    <row r="54" spans="1:19">
      <c r="B54" s="410">
        <v>49</v>
      </c>
      <c r="C54" s="417" t="s">
        <v>1524</v>
      </c>
      <c r="D54" s="234">
        <v>5140072647</v>
      </c>
      <c r="E54" s="234">
        <v>0</v>
      </c>
      <c r="F54" s="234">
        <v>0</v>
      </c>
      <c r="G54" s="234">
        <v>75829320</v>
      </c>
      <c r="H54" s="234">
        <v>9880075</v>
      </c>
      <c r="I54" s="272">
        <v>-14946524</v>
      </c>
      <c r="J54" s="272">
        <v>-5709897</v>
      </c>
      <c r="K54" s="272">
        <v>-4361952</v>
      </c>
      <c r="L54" s="536">
        <v>5936.838147798976</v>
      </c>
      <c r="M54" s="536">
        <v>5744.5955043723079</v>
      </c>
      <c r="N54" s="639">
        <v>0.79939700000000002</v>
      </c>
      <c r="O54" s="234">
        <v>4053386074</v>
      </c>
      <c r="P54" s="234">
        <v>100222946</v>
      </c>
      <c r="Q54" s="234">
        <v>900557280</v>
      </c>
      <c r="R54" s="234">
        <v>85906346</v>
      </c>
      <c r="S54" s="415">
        <v>6.2</v>
      </c>
    </row>
    <row r="55" spans="1:19">
      <c r="B55" s="410">
        <v>50</v>
      </c>
      <c r="C55" s="417" t="s">
        <v>1525</v>
      </c>
      <c r="D55" s="234">
        <v>1094171533</v>
      </c>
      <c r="E55" s="234">
        <v>0</v>
      </c>
      <c r="F55" s="536">
        <v>14.285524849626817</v>
      </c>
      <c r="G55" s="234">
        <v>15273314</v>
      </c>
      <c r="H55" s="234">
        <v>0</v>
      </c>
      <c r="I55" s="272">
        <v>-739994</v>
      </c>
      <c r="J55" s="272">
        <v>-146104</v>
      </c>
      <c r="K55" s="234">
        <v>0</v>
      </c>
      <c r="L55" s="536">
        <v>758.28661534211301</v>
      </c>
      <c r="M55" s="536">
        <v>705.09669387441568</v>
      </c>
      <c r="N55" s="639">
        <v>0</v>
      </c>
      <c r="O55" s="234">
        <v>543649982</v>
      </c>
      <c r="P55" s="234">
        <v>514910728</v>
      </c>
      <c r="Q55" s="234">
        <v>35610824</v>
      </c>
      <c r="R55" s="234">
        <v>0</v>
      </c>
      <c r="S55" s="415">
        <v>3.87</v>
      </c>
    </row>
    <row r="56" spans="1:19" s="418" customFormat="1">
      <c r="B56" s="410">
        <v>51</v>
      </c>
      <c r="C56" s="419" t="s">
        <v>1526</v>
      </c>
      <c r="D56" s="234">
        <v>49355073256</v>
      </c>
      <c r="E56" s="234">
        <v>0</v>
      </c>
      <c r="F56" s="234">
        <v>0</v>
      </c>
      <c r="G56" s="234">
        <v>6834270363</v>
      </c>
      <c r="H56" s="234">
        <v>8740319501</v>
      </c>
      <c r="I56" s="272">
        <v>-1646513029</v>
      </c>
      <c r="J56" s="272">
        <v>-238888971</v>
      </c>
      <c r="K56" s="272">
        <v>-1254600460</v>
      </c>
      <c r="L56" s="536">
        <v>20056.507176290866</v>
      </c>
      <c r="M56" s="536">
        <v>17614.46077854477</v>
      </c>
      <c r="N56" s="639">
        <v>0</v>
      </c>
      <c r="O56" s="234">
        <v>15930348610</v>
      </c>
      <c r="P56" s="234">
        <v>3331972582</v>
      </c>
      <c r="Q56" s="234">
        <v>20268113599</v>
      </c>
      <c r="R56" s="234">
        <v>9824638465</v>
      </c>
      <c r="S56" s="415">
        <v>13.05</v>
      </c>
    </row>
    <row r="57" spans="1:19">
      <c r="A57" s="420"/>
      <c r="B57" s="410">
        <v>52</v>
      </c>
      <c r="C57" s="414" t="s">
        <v>1527</v>
      </c>
      <c r="D57" s="234">
        <v>235727348330</v>
      </c>
      <c r="E57" s="234">
        <v>0</v>
      </c>
      <c r="F57" s="536">
        <v>1.1961366407945491</v>
      </c>
      <c r="G57" s="234">
        <v>4975397093</v>
      </c>
      <c r="H57" s="234">
        <v>10197000422</v>
      </c>
      <c r="I57" s="272">
        <v>-690282933</v>
      </c>
      <c r="J57" s="272">
        <v>-105049700</v>
      </c>
      <c r="K57" s="272">
        <v>-137613465</v>
      </c>
      <c r="L57" s="536">
        <v>20882.872785014169</v>
      </c>
      <c r="M57" s="536">
        <v>16447.924298235241</v>
      </c>
      <c r="N57" s="639">
        <v>8.2000000000000003E-2</v>
      </c>
      <c r="O57" s="234">
        <v>130476114192</v>
      </c>
      <c r="P57" s="234">
        <v>18269645525</v>
      </c>
      <c r="Q57" s="234">
        <v>61122446482</v>
      </c>
      <c r="R57" s="234">
        <v>25859142131</v>
      </c>
      <c r="S57" s="415">
        <v>8.6199999999999992</v>
      </c>
    </row>
    <row r="58" spans="1:19" s="418" customFormat="1" ht="10.5">
      <c r="A58" s="420"/>
      <c r="B58" s="410">
        <v>53</v>
      </c>
      <c r="C58" s="421" t="s">
        <v>1528</v>
      </c>
      <c r="D58" s="237">
        <v>148531835701</v>
      </c>
      <c r="E58" s="234">
        <v>0</v>
      </c>
      <c r="F58" s="237">
        <v>0</v>
      </c>
      <c r="G58" s="237">
        <v>34801356781</v>
      </c>
      <c r="H58" s="237">
        <v>2168401322</v>
      </c>
      <c r="I58" s="412">
        <v>-1611502525</v>
      </c>
      <c r="J58" s="412">
        <v>-936983096</v>
      </c>
      <c r="K58" s="412">
        <v>-268238473</v>
      </c>
      <c r="L58" s="535">
        <v>93391.29736687179</v>
      </c>
      <c r="M58" s="535">
        <v>56972.926417348528</v>
      </c>
      <c r="N58" s="640">
        <v>0.170095</v>
      </c>
      <c r="O58" s="237">
        <v>111224893157</v>
      </c>
      <c r="P58" s="237">
        <v>10191990855</v>
      </c>
      <c r="Q58" s="237">
        <v>16946742936</v>
      </c>
      <c r="R58" s="237">
        <v>10168208752</v>
      </c>
      <c r="S58" s="413">
        <v>5.3</v>
      </c>
    </row>
    <row r="59" spans="1:19" s="418" customFormat="1">
      <c r="B59" s="410">
        <v>54</v>
      </c>
      <c r="C59" s="419" t="s">
        <v>1529</v>
      </c>
      <c r="D59" s="234">
        <v>40954597346</v>
      </c>
      <c r="E59" s="234">
        <v>0</v>
      </c>
      <c r="F59" s="234">
        <v>0</v>
      </c>
      <c r="G59" s="234">
        <v>16196960811</v>
      </c>
      <c r="H59" s="234">
        <v>70613809</v>
      </c>
      <c r="I59" s="272">
        <v>-680348588</v>
      </c>
      <c r="J59" s="272">
        <v>-441717891</v>
      </c>
      <c r="K59" s="272">
        <v>-50765895</v>
      </c>
      <c r="L59" s="536">
        <v>1192.1713590174129</v>
      </c>
      <c r="M59" s="536">
        <v>805.08590468045338</v>
      </c>
      <c r="N59" s="639">
        <v>3.5999999999999997E-2</v>
      </c>
      <c r="O59" s="234">
        <v>37418289156</v>
      </c>
      <c r="P59" s="234">
        <v>1343694784</v>
      </c>
      <c r="Q59" s="234">
        <v>1232017502</v>
      </c>
      <c r="R59" s="234">
        <v>960595904</v>
      </c>
      <c r="S59" s="415">
        <v>2.2999999999999998</v>
      </c>
    </row>
    <row r="60" spans="1:19" s="418" customFormat="1">
      <c r="B60" s="410">
        <v>55</v>
      </c>
      <c r="C60" s="422" t="s">
        <v>1530</v>
      </c>
      <c r="D60" s="234">
        <v>107577238355</v>
      </c>
      <c r="E60" s="234">
        <v>0</v>
      </c>
      <c r="F60" s="234">
        <v>0</v>
      </c>
      <c r="G60" s="234">
        <v>18604395970</v>
      </c>
      <c r="H60" s="234">
        <v>2097787513</v>
      </c>
      <c r="I60" s="272">
        <v>-931153937</v>
      </c>
      <c r="J60" s="272">
        <v>-495265206</v>
      </c>
      <c r="K60" s="272">
        <v>-217472578</v>
      </c>
      <c r="L60" s="536">
        <v>92199.126007854371</v>
      </c>
      <c r="M60" s="536">
        <v>56167.840512668074</v>
      </c>
      <c r="N60" s="639">
        <v>0.207564</v>
      </c>
      <c r="O60" s="234">
        <v>73806604001</v>
      </c>
      <c r="P60" s="234">
        <v>8848296072</v>
      </c>
      <c r="Q60" s="234">
        <v>15714725434</v>
      </c>
      <c r="R60" s="234">
        <v>9207612848</v>
      </c>
      <c r="S60" s="415">
        <v>6.45</v>
      </c>
    </row>
    <row r="61" spans="1:19" ht="10.5">
      <c r="B61" s="410">
        <v>56</v>
      </c>
      <c r="C61" s="423" t="s">
        <v>1531</v>
      </c>
      <c r="D61" s="237">
        <v>929548786320</v>
      </c>
      <c r="E61" s="234">
        <v>0</v>
      </c>
      <c r="F61" s="535">
        <v>885.36739353671112</v>
      </c>
      <c r="G61" s="237">
        <v>68633281616</v>
      </c>
      <c r="H61" s="237">
        <v>29522127348</v>
      </c>
      <c r="I61" s="412">
        <v>-9499552239</v>
      </c>
      <c r="J61" s="412">
        <v>-1817492903</v>
      </c>
      <c r="K61" s="412">
        <v>-5472012417</v>
      </c>
      <c r="L61" s="535">
        <v>981553.39325894904</v>
      </c>
      <c r="M61" s="535">
        <v>774254.51560268225</v>
      </c>
      <c r="N61" s="640">
        <v>0.18757499999999999</v>
      </c>
      <c r="O61" s="237">
        <v>667423507429</v>
      </c>
      <c r="P61" s="237">
        <v>77625935472</v>
      </c>
      <c r="Q61" s="237">
        <v>128605700640</v>
      </c>
      <c r="R61" s="237">
        <v>55893642779</v>
      </c>
      <c r="S61" s="413">
        <v>5.5</v>
      </c>
    </row>
    <row r="62" spans="1:19">
      <c r="C62" s="424" t="s">
        <v>1532</v>
      </c>
      <c r="D62" s="425"/>
      <c r="E62" s="425"/>
      <c r="F62" s="425"/>
      <c r="G62" s="425"/>
      <c r="H62" s="425"/>
      <c r="I62" s="425"/>
      <c r="J62" s="425"/>
      <c r="K62" s="425"/>
    </row>
    <row r="63" spans="1:19">
      <c r="C63" s="426"/>
      <c r="D63" s="426"/>
      <c r="E63" s="426"/>
      <c r="F63" s="426"/>
      <c r="G63" s="426"/>
      <c r="H63" s="426"/>
      <c r="I63" s="426"/>
      <c r="J63" s="426"/>
      <c r="K63" s="426"/>
    </row>
    <row r="64" spans="1:19" ht="11.5" customHeight="1">
      <c r="D64" s="427"/>
      <c r="E64" s="427"/>
      <c r="F64" s="427"/>
      <c r="G64" s="427"/>
      <c r="H64" s="427"/>
      <c r="I64" s="427"/>
      <c r="J64" s="427"/>
      <c r="K64" s="427"/>
    </row>
  </sheetData>
  <mergeCells count="9">
    <mergeCell ref="Q4:Q5"/>
    <mergeCell ref="R4:R5"/>
    <mergeCell ref="S4:S5"/>
    <mergeCell ref="D4:H4"/>
    <mergeCell ref="I4:K4"/>
    <mergeCell ref="L4:M4"/>
    <mergeCell ref="N4:N5"/>
    <mergeCell ref="O4:O5"/>
    <mergeCell ref="P4:P5"/>
  </mergeCells>
  <hyperlinks>
    <hyperlink ref="U2" location="Index!A1" display="Index" xr:uid="{126DDC9A-0529-4E52-95D1-151BD650F4CC}"/>
  </hyperlinks>
  <pageMargins left="0.7" right="0.7" top="0.75" bottom="0.75" header="0.3" footer="0.3"/>
  <pageSetup paperSize="9" orientation="portrait" r:id="rId1"/>
  <headerFooter>
    <oddHeader>&amp;L&amp;"Calibri"&amp;12&amp;K000000EBA Regular Use&amp;1#</oddHead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83B99-3E34-4765-B2BB-CA07CB1B9AE0}">
  <sheetPr codeName="Sheet65">
    <tabColor theme="4"/>
  </sheetPr>
  <dimension ref="B1:W18"/>
  <sheetViews>
    <sheetView showGridLines="0" zoomScaleNormal="100" workbookViewId="0"/>
  </sheetViews>
  <sheetFormatPr defaultColWidth="8.81640625" defaultRowHeight="14.5"/>
  <cols>
    <col min="1" max="1" width="9.1796875" style="395" customWidth="1"/>
    <col min="2" max="2" width="92.453125" style="395" customWidth="1"/>
    <col min="3" max="4" width="8.81640625" style="395"/>
    <col min="5" max="5" width="9.54296875" style="395" customWidth="1"/>
    <col min="6" max="7" width="8.81640625" style="395"/>
    <col min="8" max="8" width="10.26953125" style="395" customWidth="1"/>
    <col min="9" max="17" width="8.81640625" style="395"/>
    <col min="18" max="18" width="27.453125" style="395" bestFit="1" customWidth="1"/>
    <col min="19" max="19" width="9.1796875" style="395" customWidth="1"/>
    <col min="20" max="16384" width="8.81640625" style="395"/>
  </cols>
  <sheetData>
    <row r="1" spans="2:23" s="428" customFormat="1" ht="13">
      <c r="C1" s="429"/>
      <c r="D1" s="429"/>
    </row>
    <row r="2" spans="2:23" s="428" customFormat="1" ht="13">
      <c r="B2" s="390" t="s">
        <v>144</v>
      </c>
      <c r="C2" s="469"/>
      <c r="D2" s="301"/>
      <c r="E2" s="301"/>
      <c r="F2" s="301"/>
      <c r="G2" s="301"/>
      <c r="H2" s="301"/>
      <c r="I2" s="301"/>
      <c r="J2" s="301"/>
      <c r="K2" s="301"/>
      <c r="L2" s="301"/>
      <c r="M2" s="301"/>
      <c r="N2" s="301"/>
      <c r="O2" s="301"/>
      <c r="P2" s="301"/>
      <c r="Q2" s="301"/>
      <c r="R2" s="301"/>
      <c r="S2" s="468"/>
      <c r="T2" s="396" t="s">
        <v>157</v>
      </c>
      <c r="U2" s="429"/>
      <c r="V2" s="429"/>
      <c r="W2" s="429"/>
    </row>
    <row r="3" spans="2:23" s="428" customFormat="1" ht="13">
      <c r="B3" s="470"/>
      <c r="C3" s="427"/>
      <c r="D3" s="426"/>
      <c r="E3" s="426"/>
      <c r="F3" s="426"/>
      <c r="G3" s="426"/>
      <c r="H3" s="426"/>
      <c r="I3" s="426"/>
      <c r="J3" s="426"/>
      <c r="K3" s="426"/>
      <c r="L3" s="426"/>
      <c r="M3" s="426"/>
      <c r="N3" s="426"/>
      <c r="O3" s="426"/>
      <c r="P3" s="426"/>
      <c r="Q3" s="426"/>
      <c r="R3" s="426"/>
      <c r="S3" s="429"/>
      <c r="T3" s="429"/>
      <c r="U3" s="429"/>
      <c r="V3" s="429"/>
      <c r="W3" s="429"/>
    </row>
    <row r="4" spans="2:23" s="428" customFormat="1" ht="13">
      <c r="B4" s="470"/>
      <c r="C4" s="531" t="s">
        <v>1022</v>
      </c>
      <c r="D4" s="531" t="s">
        <v>1023</v>
      </c>
      <c r="E4" s="531" t="s">
        <v>1024</v>
      </c>
      <c r="F4" s="531" t="s">
        <v>1025</v>
      </c>
      <c r="G4" s="531" t="s">
        <v>1026</v>
      </c>
      <c r="H4" s="531" t="s">
        <v>1027</v>
      </c>
      <c r="I4" s="531" t="s">
        <v>431</v>
      </c>
      <c r="J4" s="531" t="s">
        <v>1028</v>
      </c>
      <c r="K4" s="531" t="s">
        <v>1533</v>
      </c>
      <c r="L4" s="531" t="s">
        <v>1534</v>
      </c>
      <c r="M4" s="531" t="s">
        <v>1535</v>
      </c>
      <c r="N4" s="531" t="s">
        <v>1536</v>
      </c>
      <c r="O4" s="531" t="s">
        <v>1537</v>
      </c>
      <c r="P4" s="531" t="s">
        <v>1538</v>
      </c>
      <c r="Q4" s="531" t="s">
        <v>1539</v>
      </c>
      <c r="R4" s="531" t="s">
        <v>1540</v>
      </c>
      <c r="S4" s="429"/>
      <c r="T4" s="429"/>
      <c r="U4" s="429"/>
      <c r="V4" s="429"/>
      <c r="W4" s="429"/>
    </row>
    <row r="5" spans="2:23" s="428" customFormat="1" ht="24" customHeight="1">
      <c r="B5" s="405"/>
      <c r="C5" s="966" t="s">
        <v>1541</v>
      </c>
      <c r="D5" s="967"/>
      <c r="E5" s="967"/>
      <c r="F5" s="967"/>
      <c r="G5" s="967"/>
      <c r="H5" s="967"/>
      <c r="I5" s="967"/>
      <c r="J5" s="967"/>
      <c r="K5" s="967"/>
      <c r="L5" s="967"/>
      <c r="M5" s="967"/>
      <c r="N5" s="967"/>
      <c r="O5" s="967"/>
      <c r="P5" s="967"/>
      <c r="Q5" s="967"/>
      <c r="R5" s="968"/>
      <c r="S5" s="430"/>
    </row>
    <row r="6" spans="2:23" s="428" customFormat="1" ht="24" customHeight="1">
      <c r="B6" s="407"/>
      <c r="C6" s="471"/>
      <c r="D6" s="969" t="s">
        <v>1542</v>
      </c>
      <c r="E6" s="970"/>
      <c r="F6" s="970"/>
      <c r="G6" s="970"/>
      <c r="H6" s="970"/>
      <c r="I6" s="970"/>
      <c r="J6" s="969" t="s">
        <v>1543</v>
      </c>
      <c r="K6" s="970"/>
      <c r="L6" s="970"/>
      <c r="M6" s="970"/>
      <c r="N6" s="970"/>
      <c r="O6" s="970"/>
      <c r="P6" s="971"/>
      <c r="Q6" s="966" t="s">
        <v>1544</v>
      </c>
      <c r="R6" s="968"/>
      <c r="S6" s="430"/>
    </row>
    <row r="7" spans="2:23" s="428" customFormat="1" ht="43.75" customHeight="1">
      <c r="B7" s="472"/>
      <c r="C7" s="432"/>
      <c r="D7" s="473" t="s">
        <v>1545</v>
      </c>
      <c r="E7" s="473" t="s">
        <v>1546</v>
      </c>
      <c r="F7" s="473" t="s">
        <v>1547</v>
      </c>
      <c r="G7" s="473" t="s">
        <v>1548</v>
      </c>
      <c r="H7" s="473" t="s">
        <v>1549</v>
      </c>
      <c r="I7" s="473" t="s">
        <v>1550</v>
      </c>
      <c r="J7" s="432" t="s">
        <v>1551</v>
      </c>
      <c r="K7" s="432" t="s">
        <v>1552</v>
      </c>
      <c r="L7" s="432" t="s">
        <v>1553</v>
      </c>
      <c r="M7" s="432" t="s">
        <v>1554</v>
      </c>
      <c r="N7" s="432" t="s">
        <v>1555</v>
      </c>
      <c r="O7" s="432" t="s">
        <v>1556</v>
      </c>
      <c r="P7" s="432" t="s">
        <v>1557</v>
      </c>
      <c r="Q7" s="472"/>
      <c r="R7" s="474" t="s">
        <v>1558</v>
      </c>
      <c r="S7" s="430"/>
    </row>
    <row r="8" spans="2:23" s="428" customFormat="1" ht="13">
      <c r="B8" s="475" t="s">
        <v>1559</v>
      </c>
      <c r="C8" s="237">
        <v>1337490640938</v>
      </c>
      <c r="D8" s="234">
        <v>0</v>
      </c>
      <c r="E8" s="234">
        <v>0</v>
      </c>
      <c r="F8" s="234">
        <v>0</v>
      </c>
      <c r="G8" s="234">
        <v>0</v>
      </c>
      <c r="H8" s="234">
        <v>0</v>
      </c>
      <c r="I8" s="234">
        <v>0</v>
      </c>
      <c r="J8" s="234">
        <v>0</v>
      </c>
      <c r="K8" s="234">
        <v>0</v>
      </c>
      <c r="L8" s="234">
        <v>0</v>
      </c>
      <c r="M8" s="234">
        <v>0</v>
      </c>
      <c r="N8" s="234">
        <v>0</v>
      </c>
      <c r="O8" s="234">
        <v>0</v>
      </c>
      <c r="P8" s="234">
        <v>0</v>
      </c>
      <c r="Q8" s="237">
        <v>1337490640938</v>
      </c>
      <c r="R8" s="234">
        <v>0</v>
      </c>
      <c r="S8" s="430"/>
    </row>
    <row r="9" spans="2:23" s="428" customFormat="1" ht="13">
      <c r="B9" s="476" t="s">
        <v>1560</v>
      </c>
      <c r="C9" s="272">
        <v>278726992744</v>
      </c>
      <c r="D9" s="234">
        <v>0</v>
      </c>
      <c r="E9" s="234">
        <v>0</v>
      </c>
      <c r="F9" s="234">
        <v>0</v>
      </c>
      <c r="G9" s="234">
        <v>0</v>
      </c>
      <c r="H9" s="234">
        <v>0</v>
      </c>
      <c r="I9" s="234">
        <v>0</v>
      </c>
      <c r="J9" s="234">
        <v>0</v>
      </c>
      <c r="K9" s="234">
        <v>0</v>
      </c>
      <c r="L9" s="234">
        <v>0</v>
      </c>
      <c r="M9" s="234">
        <v>0</v>
      </c>
      <c r="N9" s="234">
        <v>0</v>
      </c>
      <c r="O9" s="234">
        <v>0</v>
      </c>
      <c r="P9" s="234">
        <v>0</v>
      </c>
      <c r="Q9" s="272">
        <v>278726992744</v>
      </c>
      <c r="R9" s="234">
        <v>0</v>
      </c>
      <c r="S9" s="430"/>
    </row>
    <row r="10" spans="2:23" s="428" customFormat="1" ht="13">
      <c r="B10" s="476" t="s">
        <v>1561</v>
      </c>
      <c r="C10" s="272">
        <v>1058532749709</v>
      </c>
      <c r="D10" s="234">
        <v>0</v>
      </c>
      <c r="E10" s="234">
        <v>0</v>
      </c>
      <c r="F10" s="234">
        <v>0</v>
      </c>
      <c r="G10" s="234">
        <v>0</v>
      </c>
      <c r="H10" s="234">
        <v>0</v>
      </c>
      <c r="I10" s="234">
        <v>0</v>
      </c>
      <c r="J10" s="234">
        <v>0</v>
      </c>
      <c r="K10" s="234">
        <v>0</v>
      </c>
      <c r="L10" s="234">
        <v>0</v>
      </c>
      <c r="M10" s="234">
        <v>0</v>
      </c>
      <c r="N10" s="234">
        <v>0</v>
      </c>
      <c r="O10" s="234">
        <v>0</v>
      </c>
      <c r="P10" s="234">
        <v>0</v>
      </c>
      <c r="Q10" s="272">
        <v>1058532749709</v>
      </c>
      <c r="R10" s="234">
        <v>0</v>
      </c>
      <c r="S10" s="430"/>
    </row>
    <row r="11" spans="2:23" s="428" customFormat="1" ht="13">
      <c r="B11" s="476" t="s">
        <v>1562</v>
      </c>
      <c r="C11" s="234">
        <v>230898485</v>
      </c>
      <c r="D11" s="234">
        <v>0</v>
      </c>
      <c r="E11" s="234">
        <v>0</v>
      </c>
      <c r="F11" s="234">
        <v>0</v>
      </c>
      <c r="G11" s="234">
        <v>0</v>
      </c>
      <c r="H11" s="234">
        <v>0</v>
      </c>
      <c r="I11" s="234">
        <v>0</v>
      </c>
      <c r="J11" s="234">
        <v>0</v>
      </c>
      <c r="K11" s="234">
        <v>0</v>
      </c>
      <c r="L11" s="234">
        <v>0</v>
      </c>
      <c r="M11" s="234">
        <v>0</v>
      </c>
      <c r="N11" s="234">
        <v>0</v>
      </c>
      <c r="O11" s="234">
        <v>0</v>
      </c>
      <c r="P11" s="234">
        <v>0</v>
      </c>
      <c r="Q11" s="234">
        <v>230898485</v>
      </c>
      <c r="R11" s="234">
        <v>0</v>
      </c>
      <c r="S11" s="430"/>
    </row>
    <row r="12" spans="2:23" s="428" customFormat="1" ht="13">
      <c r="B12" s="477" t="s">
        <v>1563</v>
      </c>
      <c r="C12" s="234">
        <v>0</v>
      </c>
      <c r="D12" s="234">
        <v>0</v>
      </c>
      <c r="E12" s="234">
        <v>0</v>
      </c>
      <c r="F12" s="234">
        <v>0</v>
      </c>
      <c r="G12" s="234">
        <v>0</v>
      </c>
      <c r="H12" s="234">
        <v>0</v>
      </c>
      <c r="I12" s="234">
        <v>0</v>
      </c>
      <c r="J12" s="478"/>
      <c r="K12" s="478"/>
      <c r="L12" s="478"/>
      <c r="M12" s="478"/>
      <c r="N12" s="478"/>
      <c r="O12" s="478"/>
      <c r="P12" s="478"/>
      <c r="Q12" s="234">
        <v>0</v>
      </c>
      <c r="R12" s="234">
        <v>0</v>
      </c>
      <c r="S12" s="430"/>
    </row>
    <row r="13" spans="2:23" s="428" customFormat="1" ht="13">
      <c r="B13" s="475" t="s">
        <v>1564</v>
      </c>
      <c r="C13" s="234">
        <v>0</v>
      </c>
      <c r="D13" s="234">
        <v>0</v>
      </c>
      <c r="E13" s="234">
        <v>0</v>
      </c>
      <c r="F13" s="234">
        <v>0</v>
      </c>
      <c r="G13" s="234">
        <v>0</v>
      </c>
      <c r="H13" s="234">
        <v>0</v>
      </c>
      <c r="I13" s="234">
        <v>0</v>
      </c>
      <c r="J13" s="234">
        <v>0</v>
      </c>
      <c r="K13" s="234">
        <v>0</v>
      </c>
      <c r="L13" s="234">
        <v>0</v>
      </c>
      <c r="M13" s="234">
        <v>0</v>
      </c>
      <c r="N13" s="234">
        <v>0</v>
      </c>
      <c r="O13" s="234">
        <v>0</v>
      </c>
      <c r="P13" s="234">
        <v>0</v>
      </c>
      <c r="Q13" s="234">
        <v>0</v>
      </c>
      <c r="R13" s="234">
        <v>0</v>
      </c>
    </row>
    <row r="14" spans="2:23">
      <c r="B14" s="476" t="s">
        <v>1560</v>
      </c>
      <c r="C14" s="234">
        <v>0</v>
      </c>
      <c r="D14" s="234">
        <v>0</v>
      </c>
      <c r="E14" s="234">
        <v>0</v>
      </c>
      <c r="F14" s="234">
        <v>0</v>
      </c>
      <c r="G14" s="234">
        <v>0</v>
      </c>
      <c r="H14" s="234">
        <v>0</v>
      </c>
      <c r="I14" s="234">
        <v>0</v>
      </c>
      <c r="J14" s="234">
        <v>0</v>
      </c>
      <c r="K14" s="234">
        <v>0</v>
      </c>
      <c r="L14" s="234">
        <v>0</v>
      </c>
      <c r="M14" s="234">
        <v>0</v>
      </c>
      <c r="N14" s="234">
        <v>0</v>
      </c>
      <c r="O14" s="234">
        <v>0</v>
      </c>
      <c r="P14" s="234">
        <v>0</v>
      </c>
      <c r="Q14" s="234">
        <v>0</v>
      </c>
      <c r="R14" s="234">
        <v>0</v>
      </c>
    </row>
    <row r="15" spans="2:23">
      <c r="B15" s="476" t="s">
        <v>1561</v>
      </c>
      <c r="C15" s="234">
        <v>0</v>
      </c>
      <c r="D15" s="234">
        <v>0</v>
      </c>
      <c r="E15" s="234">
        <v>0</v>
      </c>
      <c r="F15" s="234">
        <v>0</v>
      </c>
      <c r="G15" s="234">
        <v>0</v>
      </c>
      <c r="H15" s="234">
        <v>0</v>
      </c>
      <c r="I15" s="234">
        <v>0</v>
      </c>
      <c r="J15" s="234">
        <v>0</v>
      </c>
      <c r="K15" s="234">
        <v>0</v>
      </c>
      <c r="L15" s="234">
        <v>0</v>
      </c>
      <c r="M15" s="234">
        <v>0</v>
      </c>
      <c r="N15" s="234">
        <v>0</v>
      </c>
      <c r="O15" s="234">
        <v>0</v>
      </c>
      <c r="P15" s="234">
        <v>0</v>
      </c>
      <c r="Q15" s="234">
        <v>0</v>
      </c>
      <c r="R15" s="234">
        <v>0</v>
      </c>
    </row>
    <row r="16" spans="2:23" s="428" customFormat="1" ht="13">
      <c r="B16" s="476" t="s">
        <v>1562</v>
      </c>
      <c r="C16" s="234">
        <v>0</v>
      </c>
      <c r="D16" s="234">
        <v>0</v>
      </c>
      <c r="E16" s="234">
        <v>0</v>
      </c>
      <c r="F16" s="234">
        <v>0</v>
      </c>
      <c r="G16" s="234">
        <v>0</v>
      </c>
      <c r="H16" s="234">
        <v>0</v>
      </c>
      <c r="I16" s="234">
        <v>0</v>
      </c>
      <c r="J16" s="234">
        <v>0</v>
      </c>
      <c r="K16" s="234">
        <v>0</v>
      </c>
      <c r="L16" s="234">
        <v>0</v>
      </c>
      <c r="M16" s="234">
        <v>0</v>
      </c>
      <c r="N16" s="234">
        <v>0</v>
      </c>
      <c r="O16" s="234">
        <v>0</v>
      </c>
      <c r="P16" s="234">
        <v>0</v>
      </c>
      <c r="Q16" s="234">
        <v>0</v>
      </c>
      <c r="R16" s="234">
        <v>0</v>
      </c>
      <c r="S16" s="430"/>
    </row>
    <row r="17" spans="2:19" s="428" customFormat="1" ht="13">
      <c r="B17" s="477" t="s">
        <v>1563</v>
      </c>
      <c r="C17" s="234">
        <v>0</v>
      </c>
      <c r="D17" s="234">
        <v>0</v>
      </c>
      <c r="E17" s="234">
        <v>0</v>
      </c>
      <c r="F17" s="234">
        <v>0</v>
      </c>
      <c r="G17" s="234">
        <v>0</v>
      </c>
      <c r="H17" s="234">
        <v>0</v>
      </c>
      <c r="I17" s="234">
        <v>0</v>
      </c>
      <c r="J17" s="478"/>
      <c r="K17" s="478"/>
      <c r="L17" s="478"/>
      <c r="M17" s="478"/>
      <c r="N17" s="478"/>
      <c r="O17" s="478"/>
      <c r="P17" s="478"/>
      <c r="Q17" s="234">
        <v>0</v>
      </c>
      <c r="R17" s="234">
        <v>0</v>
      </c>
      <c r="S17" s="430"/>
    </row>
    <row r="18" spans="2:19">
      <c r="B18" s="420"/>
      <c r="C18" s="420"/>
      <c r="D18" s="420"/>
      <c r="E18" s="420"/>
      <c r="F18" s="420"/>
      <c r="G18" s="420"/>
      <c r="H18" s="420"/>
      <c r="I18" s="420"/>
      <c r="J18" s="420"/>
      <c r="K18" s="420"/>
      <c r="L18" s="420"/>
      <c r="M18" s="420"/>
      <c r="N18" s="420"/>
      <c r="O18" s="420"/>
      <c r="P18" s="420"/>
      <c r="Q18" s="420"/>
      <c r="R18" s="420"/>
    </row>
  </sheetData>
  <mergeCells count="4">
    <mergeCell ref="C5:R5"/>
    <mergeCell ref="D6:I6"/>
    <mergeCell ref="J6:P6"/>
    <mergeCell ref="Q6:R6"/>
  </mergeCells>
  <hyperlinks>
    <hyperlink ref="T2" location="Index!A1" display="Index" xr:uid="{F6927E38-2A8E-4520-B77E-878FBD3351D0}"/>
  </hyperlinks>
  <pageMargins left="0.7" right="0.7" top="0.75" bottom="0.75" header="0.3" footer="0.3"/>
  <pageSetup orientation="portrait" r:id="rId1"/>
  <headerFooter>
    <oddHeader>&amp;L&amp;"Calibri"&amp;12&amp;K000000EBA Regular Use&amp;1#</oddHead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D2B2F-718E-4877-878F-BDA2C727B496}">
  <sheetPr>
    <tabColor theme="4"/>
  </sheetPr>
  <dimension ref="A1:L112"/>
  <sheetViews>
    <sheetView workbookViewId="0"/>
  </sheetViews>
  <sheetFormatPr defaultColWidth="22.26953125" defaultRowHeight="14.5"/>
  <cols>
    <col min="1" max="1" width="10.1796875" style="395" customWidth="1"/>
    <col min="2" max="2" width="3.26953125" style="395" bestFit="1" customWidth="1"/>
    <col min="3" max="3" width="30.81640625" style="395" customWidth="1"/>
    <col min="4" max="4" width="24.54296875" style="395" bestFit="1" customWidth="1"/>
    <col min="5" max="5" width="29.26953125" style="395" customWidth="1"/>
    <col min="6" max="6" width="26.54296875" style="395" customWidth="1"/>
    <col min="7" max="7" width="22.26953125" style="395"/>
    <col min="8" max="8" width="32.453125" style="395" customWidth="1"/>
    <col min="9" max="9" width="26.453125" style="395" customWidth="1"/>
    <col min="10" max="10" width="14.7265625" style="395" customWidth="1"/>
    <col min="11" max="11" width="13.54296875" style="395" customWidth="1"/>
    <col min="12" max="16384" width="22.26953125" style="395"/>
  </cols>
  <sheetData>
    <row r="1" spans="1:12">
      <c r="A1" s="420"/>
      <c r="B1" s="420"/>
      <c r="C1" s="420"/>
      <c r="D1" s="420"/>
      <c r="E1" s="420"/>
      <c r="F1" s="420"/>
      <c r="G1" s="420"/>
      <c r="H1" s="420"/>
      <c r="I1" s="420"/>
      <c r="J1" s="420"/>
      <c r="K1" s="420"/>
      <c r="L1" s="420"/>
    </row>
    <row r="2" spans="1:12" s="431" customFormat="1" ht="13">
      <c r="A2" s="420"/>
      <c r="B2" s="420"/>
      <c r="C2" s="390" t="s">
        <v>1565</v>
      </c>
      <c r="D2" s="390"/>
      <c r="E2" s="390"/>
      <c r="F2" s="390"/>
      <c r="G2" s="390"/>
      <c r="H2" s="390"/>
      <c r="I2" s="390"/>
      <c r="J2" s="390"/>
      <c r="K2" s="586" t="s">
        <v>157</v>
      </c>
      <c r="L2" s="420"/>
    </row>
    <row r="3" spans="1:12" s="431" customFormat="1" ht="13">
      <c r="A3" s="420"/>
      <c r="B3" s="420"/>
      <c r="C3" s="587"/>
      <c r="D3" s="587"/>
      <c r="E3" s="420"/>
      <c r="F3" s="420"/>
      <c r="G3" s="420"/>
      <c r="H3" s="420"/>
      <c r="I3" s="420"/>
      <c r="J3" s="420"/>
      <c r="K3" s="420"/>
      <c r="L3" s="420"/>
    </row>
    <row r="4" spans="1:12" s="431" customFormat="1" ht="13">
      <c r="A4" s="420"/>
      <c r="B4" s="420"/>
      <c r="C4" s="588" t="s">
        <v>1022</v>
      </c>
      <c r="D4" s="588" t="s">
        <v>1023</v>
      </c>
      <c r="E4" s="588" t="s">
        <v>1024</v>
      </c>
      <c r="F4" s="588" t="s">
        <v>1025</v>
      </c>
      <c r="G4" s="588" t="s">
        <v>1026</v>
      </c>
      <c r="H4" s="588" t="s">
        <v>1027</v>
      </c>
      <c r="I4" s="588" t="s">
        <v>431</v>
      </c>
      <c r="J4" s="420"/>
      <c r="K4" s="420"/>
      <c r="L4" s="420"/>
    </row>
    <row r="5" spans="1:12" s="431" customFormat="1" ht="13">
      <c r="A5" s="420"/>
      <c r="B5" s="420"/>
      <c r="C5" s="481" t="s">
        <v>1566</v>
      </c>
      <c r="D5" s="481" t="s">
        <v>1567</v>
      </c>
      <c r="E5" s="481" t="s">
        <v>1568</v>
      </c>
      <c r="F5" s="481" t="s">
        <v>1569</v>
      </c>
      <c r="G5" s="481" t="s">
        <v>1570</v>
      </c>
      <c r="H5" s="481" t="s">
        <v>1571</v>
      </c>
      <c r="I5" s="481" t="s">
        <v>1572</v>
      </c>
      <c r="J5" s="420"/>
      <c r="K5" s="420"/>
      <c r="L5" s="420"/>
    </row>
    <row r="6" spans="1:12" s="431" customFormat="1" ht="13">
      <c r="A6" s="420"/>
      <c r="B6" s="589">
        <v>1</v>
      </c>
      <c r="C6" s="482" t="s">
        <v>1573</v>
      </c>
      <c r="D6" s="972" t="s">
        <v>1574</v>
      </c>
      <c r="E6" s="590">
        <v>3840.4785120000001</v>
      </c>
      <c r="F6" s="591" t="s">
        <v>1575</v>
      </c>
      <c r="G6" s="591">
        <v>2022</v>
      </c>
      <c r="H6" s="592">
        <v>-0.93810000000000004</v>
      </c>
      <c r="I6" s="591"/>
      <c r="J6" s="420"/>
      <c r="K6" s="420"/>
      <c r="L6" s="420"/>
    </row>
    <row r="7" spans="1:12" s="431" customFormat="1" ht="13">
      <c r="A7" s="420"/>
      <c r="B7" s="589">
        <v>2</v>
      </c>
      <c r="C7" s="482" t="s">
        <v>1576</v>
      </c>
      <c r="D7" s="973"/>
      <c r="E7" s="590">
        <v>3046.7887860000001</v>
      </c>
      <c r="F7" s="593"/>
      <c r="G7" s="591"/>
      <c r="H7" s="591"/>
      <c r="I7" s="591"/>
      <c r="J7" s="420"/>
      <c r="K7" s="420"/>
      <c r="L7" s="420"/>
    </row>
    <row r="8" spans="1:12" s="431" customFormat="1" ht="13">
      <c r="A8" s="420"/>
      <c r="B8" s="589">
        <v>3</v>
      </c>
      <c r="C8" s="482" t="s">
        <v>1577</v>
      </c>
      <c r="D8" s="973"/>
      <c r="E8" s="590">
        <v>12.344662</v>
      </c>
      <c r="F8" s="593"/>
      <c r="G8" s="593"/>
      <c r="H8" s="591"/>
      <c r="I8" s="591"/>
      <c r="J8" s="420"/>
      <c r="K8" s="420"/>
      <c r="L8" s="420"/>
    </row>
    <row r="9" spans="1:12" s="431" customFormat="1" ht="13">
      <c r="A9" s="420"/>
      <c r="B9" s="589">
        <v>4</v>
      </c>
      <c r="C9" s="594" t="s">
        <v>1578</v>
      </c>
      <c r="D9" s="973"/>
      <c r="E9" s="590">
        <v>8179.2005179999996</v>
      </c>
      <c r="F9" s="593"/>
      <c r="G9" s="593"/>
      <c r="H9" s="591"/>
      <c r="I9" s="591"/>
      <c r="J9" s="420"/>
      <c r="K9" s="420"/>
      <c r="L9" s="420"/>
    </row>
    <row r="10" spans="1:12" s="585" customFormat="1" ht="13">
      <c r="A10" s="5"/>
      <c r="B10" s="589">
        <v>5</v>
      </c>
      <c r="C10" s="260" t="s">
        <v>1579</v>
      </c>
      <c r="D10" s="973"/>
      <c r="E10" s="595">
        <v>12404.267013999999</v>
      </c>
      <c r="F10" s="596"/>
      <c r="G10" s="596"/>
      <c r="H10" s="597"/>
      <c r="I10" s="597"/>
      <c r="J10" s="5"/>
      <c r="K10" s="5"/>
      <c r="L10" s="5"/>
    </row>
    <row r="11" spans="1:12" s="431" customFormat="1" ht="13">
      <c r="A11" s="420"/>
      <c r="B11" s="589">
        <v>6</v>
      </c>
      <c r="C11" s="594" t="s">
        <v>1580</v>
      </c>
      <c r="D11" s="973"/>
      <c r="E11" s="598">
        <v>270.23443300000002</v>
      </c>
      <c r="F11" s="594"/>
      <c r="G11" s="594"/>
      <c r="H11" s="591"/>
      <c r="I11" s="591"/>
      <c r="J11" s="420"/>
      <c r="K11" s="420"/>
      <c r="L11" s="420"/>
    </row>
    <row r="12" spans="1:12" s="431" customFormat="1" ht="13">
      <c r="A12" s="420"/>
      <c r="B12" s="483">
        <v>7</v>
      </c>
      <c r="C12" s="594" t="s">
        <v>1581</v>
      </c>
      <c r="D12" s="974"/>
      <c r="E12" s="590">
        <v>5181.1405260000001</v>
      </c>
      <c r="F12" s="591"/>
      <c r="G12" s="591"/>
      <c r="H12" s="591"/>
      <c r="I12" s="591"/>
      <c r="J12" s="420"/>
      <c r="K12" s="420"/>
      <c r="L12" s="420"/>
    </row>
    <row r="13" spans="1:12">
      <c r="A13" s="420"/>
      <c r="B13" s="420"/>
      <c r="C13" s="420" t="s">
        <v>1582</v>
      </c>
      <c r="D13" s="420"/>
      <c r="E13" s="420"/>
      <c r="F13" s="420"/>
      <c r="G13" s="420"/>
      <c r="H13" s="420"/>
      <c r="I13" s="420"/>
      <c r="J13" s="420"/>
      <c r="K13" s="420"/>
      <c r="L13" s="420"/>
    </row>
    <row r="14" spans="1:12" ht="9" customHeight="1">
      <c r="A14" s="420"/>
      <c r="B14" s="420"/>
      <c r="C14" s="420"/>
      <c r="D14" s="420"/>
      <c r="E14" s="420"/>
      <c r="F14" s="420"/>
      <c r="G14" s="420"/>
      <c r="H14" s="420"/>
      <c r="I14" s="420"/>
      <c r="J14" s="420"/>
      <c r="K14" s="420"/>
      <c r="L14" s="420"/>
    </row>
    <row r="15" spans="1:12" ht="76.400000000000006" customHeight="1">
      <c r="A15" s="420"/>
      <c r="B15" s="420"/>
      <c r="C15" s="975" t="s">
        <v>1583</v>
      </c>
      <c r="D15" s="976"/>
      <c r="E15" s="976"/>
      <c r="F15" s="976"/>
      <c r="G15" s="976"/>
      <c r="H15" s="976"/>
      <c r="I15" s="977"/>
      <c r="J15" s="420"/>
      <c r="K15" s="420"/>
      <c r="L15" s="420"/>
    </row>
    <row r="16" spans="1:12">
      <c r="A16" s="420"/>
      <c r="B16" s="420"/>
      <c r="C16" s="420"/>
      <c r="D16" s="420"/>
      <c r="E16" s="420"/>
      <c r="F16" s="420"/>
      <c r="G16" s="420"/>
      <c r="H16" s="420"/>
      <c r="I16" s="420"/>
      <c r="J16" s="420"/>
      <c r="K16" s="420"/>
      <c r="L16" s="420"/>
    </row>
    <row r="17" spans="1:12">
      <c r="A17" s="420"/>
      <c r="B17" s="420"/>
      <c r="C17" s="420" t="s">
        <v>1584</v>
      </c>
      <c r="D17" s="420"/>
      <c r="E17" s="420"/>
      <c r="F17" s="420"/>
      <c r="G17" s="420"/>
      <c r="H17" s="420"/>
      <c r="I17" s="420"/>
      <c r="J17" s="420"/>
      <c r="K17" s="420"/>
      <c r="L17" s="420"/>
    </row>
    <row r="18" spans="1:12" ht="62.25" customHeight="1">
      <c r="A18" s="420"/>
      <c r="B18" s="420"/>
      <c r="C18" s="599" t="s">
        <v>1585</v>
      </c>
      <c r="D18" s="978" t="s">
        <v>1586</v>
      </c>
      <c r="E18" s="979"/>
      <c r="F18" s="768" t="s">
        <v>1587</v>
      </c>
      <c r="G18" s="392"/>
      <c r="H18" s="392"/>
      <c r="I18" s="420"/>
      <c r="J18" s="420"/>
      <c r="K18" s="420"/>
      <c r="L18" s="420"/>
    </row>
    <row r="19" spans="1:12">
      <c r="A19" s="420"/>
      <c r="B19" s="420"/>
      <c r="C19" s="599" t="s">
        <v>1588</v>
      </c>
      <c r="D19" s="600" t="s">
        <v>1589</v>
      </c>
      <c r="E19" s="600" t="s">
        <v>1590</v>
      </c>
      <c r="F19" s="824"/>
      <c r="G19" s="601"/>
      <c r="H19" s="601"/>
      <c r="I19" s="420"/>
      <c r="J19" s="420"/>
      <c r="K19" s="420"/>
      <c r="L19" s="420"/>
    </row>
    <row r="20" spans="1:12">
      <c r="A20" s="420"/>
      <c r="B20" s="602"/>
      <c r="C20" s="599" t="s">
        <v>1591</v>
      </c>
      <c r="D20" s="599" t="s">
        <v>1592</v>
      </c>
      <c r="E20" s="599">
        <v>301</v>
      </c>
      <c r="F20" s="768" t="s">
        <v>1593</v>
      </c>
      <c r="G20" s="602"/>
      <c r="H20" s="602"/>
      <c r="I20" s="420"/>
      <c r="J20" s="420"/>
      <c r="K20" s="420"/>
      <c r="L20" s="420"/>
    </row>
    <row r="21" spans="1:12">
      <c r="A21" s="420"/>
      <c r="B21" s="602"/>
      <c r="C21" s="599" t="s">
        <v>1591</v>
      </c>
      <c r="D21" s="599" t="s">
        <v>1592</v>
      </c>
      <c r="E21" s="599">
        <v>3011</v>
      </c>
      <c r="F21" s="824"/>
      <c r="G21" s="602"/>
      <c r="H21" s="602"/>
      <c r="I21" s="420"/>
      <c r="J21" s="420"/>
      <c r="K21" s="420"/>
      <c r="L21" s="420"/>
    </row>
    <row r="22" spans="1:12">
      <c r="A22" s="420"/>
      <c r="B22" s="602"/>
      <c r="C22" s="599" t="s">
        <v>1591</v>
      </c>
      <c r="D22" s="599" t="s">
        <v>1592</v>
      </c>
      <c r="E22" s="599">
        <v>3012</v>
      </c>
      <c r="F22" s="824"/>
      <c r="G22" s="602"/>
      <c r="H22" s="602"/>
      <c r="I22" s="420"/>
      <c r="J22" s="420"/>
      <c r="K22" s="420"/>
      <c r="L22" s="420"/>
    </row>
    <row r="23" spans="1:12">
      <c r="A23" s="420"/>
      <c r="B23" s="602"/>
      <c r="C23" s="599" t="s">
        <v>1591</v>
      </c>
      <c r="D23" s="599" t="s">
        <v>1592</v>
      </c>
      <c r="E23" s="599">
        <v>3315</v>
      </c>
      <c r="F23" s="824"/>
      <c r="G23" s="602"/>
      <c r="H23" s="602"/>
      <c r="I23" s="420"/>
      <c r="J23" s="420"/>
      <c r="K23" s="420"/>
      <c r="L23" s="420"/>
    </row>
    <row r="24" spans="1:12">
      <c r="A24" s="420"/>
      <c r="B24" s="602"/>
      <c r="C24" s="599" t="s">
        <v>1591</v>
      </c>
      <c r="D24" s="599" t="s">
        <v>1592</v>
      </c>
      <c r="E24" s="599">
        <v>50</v>
      </c>
      <c r="F24" s="824"/>
      <c r="G24" s="602"/>
      <c r="H24" s="602"/>
      <c r="I24" s="420"/>
      <c r="J24" s="420"/>
      <c r="K24" s="420"/>
      <c r="L24" s="420"/>
    </row>
    <row r="25" spans="1:12">
      <c r="A25" s="420"/>
      <c r="B25" s="602"/>
      <c r="C25" s="599" t="s">
        <v>1591</v>
      </c>
      <c r="D25" s="599" t="s">
        <v>1592</v>
      </c>
      <c r="E25" s="599">
        <v>501</v>
      </c>
      <c r="F25" s="824"/>
      <c r="G25" s="602"/>
      <c r="H25" s="602"/>
      <c r="I25" s="420"/>
      <c r="J25" s="420"/>
      <c r="K25" s="420"/>
      <c r="L25" s="420"/>
    </row>
    <row r="26" spans="1:12">
      <c r="A26" s="420"/>
      <c r="B26" s="602"/>
      <c r="C26" s="599" t="s">
        <v>1591</v>
      </c>
      <c r="D26" s="599" t="s">
        <v>1592</v>
      </c>
      <c r="E26" s="599">
        <v>5010</v>
      </c>
      <c r="F26" s="824"/>
      <c r="G26" s="602"/>
      <c r="H26" s="602"/>
      <c r="I26" s="420"/>
      <c r="J26" s="420"/>
      <c r="K26" s="420"/>
      <c r="L26" s="420"/>
    </row>
    <row r="27" spans="1:12">
      <c r="A27" s="420"/>
      <c r="B27" s="602"/>
      <c r="C27" s="599" t="s">
        <v>1591</v>
      </c>
      <c r="D27" s="599" t="s">
        <v>1592</v>
      </c>
      <c r="E27" s="599">
        <v>502</v>
      </c>
      <c r="F27" s="824"/>
      <c r="G27" s="602"/>
      <c r="H27" s="602"/>
      <c r="I27" s="420"/>
      <c r="J27" s="420"/>
      <c r="K27" s="420"/>
      <c r="L27" s="420"/>
    </row>
    <row r="28" spans="1:12">
      <c r="A28" s="420"/>
      <c r="B28" s="602"/>
      <c r="C28" s="599" t="s">
        <v>1591</v>
      </c>
      <c r="D28" s="599" t="s">
        <v>1592</v>
      </c>
      <c r="E28" s="599">
        <v>5020</v>
      </c>
      <c r="F28" s="824"/>
      <c r="G28" s="602"/>
      <c r="H28" s="602"/>
      <c r="I28" s="420"/>
      <c r="J28" s="420"/>
      <c r="K28" s="420"/>
      <c r="L28" s="420"/>
    </row>
    <row r="29" spans="1:12">
      <c r="A29" s="420"/>
      <c r="B29" s="602"/>
      <c r="C29" s="599" t="s">
        <v>1591</v>
      </c>
      <c r="D29" s="599" t="s">
        <v>1592</v>
      </c>
      <c r="E29" s="599">
        <v>5222</v>
      </c>
      <c r="F29" s="824"/>
      <c r="G29" s="602"/>
      <c r="H29" s="602"/>
      <c r="I29" s="420"/>
      <c r="J29" s="420"/>
      <c r="K29" s="420"/>
      <c r="L29" s="420"/>
    </row>
    <row r="30" spans="1:12">
      <c r="A30" s="420"/>
      <c r="B30" s="602"/>
      <c r="C30" s="599" t="s">
        <v>1591</v>
      </c>
      <c r="D30" s="599" t="s">
        <v>1592</v>
      </c>
      <c r="E30" s="599">
        <v>5224</v>
      </c>
      <c r="F30" s="824"/>
      <c r="G30" s="602"/>
      <c r="H30" s="602"/>
      <c r="I30" s="420"/>
      <c r="J30" s="420"/>
      <c r="K30" s="420"/>
      <c r="L30" s="420"/>
    </row>
    <row r="31" spans="1:12">
      <c r="A31" s="420"/>
      <c r="B31" s="602"/>
      <c r="C31" s="599" t="s">
        <v>1591</v>
      </c>
      <c r="D31" s="599" t="s">
        <v>1592</v>
      </c>
      <c r="E31" s="599">
        <v>5229</v>
      </c>
      <c r="F31" s="129"/>
      <c r="G31" s="602"/>
      <c r="H31" s="602"/>
      <c r="I31" s="420"/>
      <c r="J31" s="420"/>
      <c r="K31" s="420"/>
      <c r="L31" s="420"/>
    </row>
    <row r="32" spans="1:12">
      <c r="A32" s="420"/>
      <c r="B32" s="602"/>
      <c r="C32" s="599" t="s">
        <v>1573</v>
      </c>
      <c r="D32" s="599" t="s">
        <v>1594</v>
      </c>
      <c r="E32" s="599">
        <v>27</v>
      </c>
      <c r="F32" s="768" t="s">
        <v>1595</v>
      </c>
      <c r="G32" s="602"/>
      <c r="H32" s="420"/>
      <c r="I32" s="420"/>
      <c r="J32" s="420"/>
      <c r="K32" s="420"/>
      <c r="L32" s="420"/>
    </row>
    <row r="33" spans="1:12">
      <c r="A33" s="420"/>
      <c r="B33" s="602"/>
      <c r="C33" s="599" t="s">
        <v>1573</v>
      </c>
      <c r="D33" s="599" t="s">
        <v>1594</v>
      </c>
      <c r="E33" s="599">
        <v>2712</v>
      </c>
      <c r="F33" s="824"/>
      <c r="G33" s="602"/>
      <c r="H33" s="420"/>
      <c r="I33" s="420"/>
      <c r="J33" s="420"/>
      <c r="K33" s="420"/>
      <c r="L33" s="420"/>
    </row>
    <row r="34" spans="1:12">
      <c r="A34" s="420"/>
      <c r="B34" s="602"/>
      <c r="C34" s="599" t="s">
        <v>1573</v>
      </c>
      <c r="D34" s="599" t="s">
        <v>1594</v>
      </c>
      <c r="E34" s="599">
        <v>3314</v>
      </c>
      <c r="F34" s="824"/>
      <c r="G34" s="602"/>
      <c r="H34" s="420"/>
      <c r="I34" s="420"/>
      <c r="J34" s="420"/>
      <c r="K34" s="420"/>
      <c r="L34" s="420"/>
    </row>
    <row r="35" spans="1:12">
      <c r="A35" s="420"/>
      <c r="B35" s="602"/>
      <c r="C35" s="599" t="s">
        <v>1573</v>
      </c>
      <c r="D35" s="599" t="s">
        <v>1594</v>
      </c>
      <c r="E35" s="599">
        <v>35</v>
      </c>
      <c r="F35" s="824"/>
      <c r="G35" s="602"/>
      <c r="H35" s="420"/>
      <c r="I35" s="420"/>
      <c r="J35" s="420"/>
      <c r="K35" s="420"/>
      <c r="L35" s="420"/>
    </row>
    <row r="36" spans="1:12">
      <c r="A36" s="420"/>
      <c r="B36" s="602"/>
      <c r="C36" s="599" t="s">
        <v>1573</v>
      </c>
      <c r="D36" s="599" t="s">
        <v>1594</v>
      </c>
      <c r="E36" s="599">
        <v>351</v>
      </c>
      <c r="F36" s="824"/>
      <c r="G36" s="602"/>
      <c r="H36" s="420"/>
      <c r="I36" s="420"/>
      <c r="J36" s="420"/>
      <c r="K36" s="420"/>
      <c r="L36" s="420"/>
    </row>
    <row r="37" spans="1:12">
      <c r="A37" s="420"/>
      <c r="B37" s="602"/>
      <c r="C37" s="599" t="s">
        <v>1573</v>
      </c>
      <c r="D37" s="599" t="s">
        <v>1594</v>
      </c>
      <c r="E37" s="599">
        <v>3511</v>
      </c>
      <c r="F37" s="824"/>
      <c r="G37" s="602"/>
      <c r="H37" s="420"/>
      <c r="I37" s="420"/>
      <c r="J37" s="420"/>
      <c r="K37" s="420"/>
      <c r="L37" s="420"/>
    </row>
    <row r="38" spans="1:12">
      <c r="A38" s="420"/>
      <c r="B38" s="602"/>
      <c r="C38" s="599" t="s">
        <v>1573</v>
      </c>
      <c r="D38" s="599" t="s">
        <v>1594</v>
      </c>
      <c r="E38" s="599">
        <v>3512</v>
      </c>
      <c r="F38" s="824"/>
      <c r="G38" s="602"/>
      <c r="H38" s="420"/>
      <c r="I38" s="420"/>
      <c r="J38" s="420"/>
      <c r="K38" s="420"/>
      <c r="L38" s="420"/>
    </row>
    <row r="39" spans="1:12">
      <c r="A39" s="420"/>
      <c r="B39" s="602"/>
      <c r="C39" s="599" t="s">
        <v>1573</v>
      </c>
      <c r="D39" s="599" t="s">
        <v>1594</v>
      </c>
      <c r="E39" s="599">
        <v>3513</v>
      </c>
      <c r="F39" s="824"/>
      <c r="G39" s="420"/>
      <c r="H39" s="420"/>
      <c r="I39" s="420"/>
      <c r="J39" s="420"/>
      <c r="K39" s="420"/>
      <c r="L39" s="420"/>
    </row>
    <row r="40" spans="1:12">
      <c r="A40" s="420"/>
      <c r="B40" s="602"/>
      <c r="C40" s="599" t="s">
        <v>1573</v>
      </c>
      <c r="D40" s="599" t="s">
        <v>1594</v>
      </c>
      <c r="E40" s="599">
        <v>3514</v>
      </c>
      <c r="F40" s="824"/>
      <c r="G40" s="420"/>
      <c r="H40" s="420"/>
      <c r="I40" s="420"/>
      <c r="J40" s="420"/>
      <c r="K40" s="420"/>
      <c r="L40" s="420"/>
    </row>
    <row r="41" spans="1:12">
      <c r="A41" s="420"/>
      <c r="B41" s="602"/>
      <c r="C41" s="599" t="s">
        <v>1573</v>
      </c>
      <c r="D41" s="599" t="s">
        <v>1594</v>
      </c>
      <c r="E41" s="599">
        <v>4321</v>
      </c>
      <c r="F41" s="836"/>
      <c r="G41" s="420"/>
      <c r="H41" s="420"/>
      <c r="I41" s="420"/>
      <c r="J41" s="420"/>
      <c r="K41" s="420"/>
      <c r="L41" s="420"/>
    </row>
    <row r="42" spans="1:12">
      <c r="A42" s="420"/>
      <c r="B42" s="602"/>
      <c r="C42" s="599" t="s">
        <v>1596</v>
      </c>
      <c r="D42" s="599" t="s">
        <v>1597</v>
      </c>
      <c r="E42" s="599">
        <v>91</v>
      </c>
      <c r="F42" s="768" t="s">
        <v>1598</v>
      </c>
      <c r="G42" s="420"/>
      <c r="H42" s="420"/>
      <c r="I42" s="420"/>
      <c r="J42" s="420"/>
      <c r="K42" s="420"/>
      <c r="L42" s="420"/>
    </row>
    <row r="43" spans="1:12">
      <c r="A43" s="420"/>
      <c r="B43" s="602"/>
      <c r="C43" s="599" t="s">
        <v>1596</v>
      </c>
      <c r="D43" s="599" t="s">
        <v>1597</v>
      </c>
      <c r="E43" s="599">
        <v>910</v>
      </c>
      <c r="F43" s="824"/>
      <c r="G43" s="420"/>
      <c r="H43" s="420"/>
      <c r="I43" s="420"/>
      <c r="J43" s="420"/>
      <c r="K43" s="420"/>
      <c r="L43" s="420"/>
    </row>
    <row r="44" spans="1:12">
      <c r="A44" s="420"/>
      <c r="B44" s="602"/>
      <c r="C44" s="599" t="s">
        <v>1596</v>
      </c>
      <c r="D44" s="599" t="s">
        <v>1597</v>
      </c>
      <c r="E44" s="599">
        <v>192</v>
      </c>
      <c r="F44" s="824"/>
      <c r="G44" s="420"/>
      <c r="H44" s="420"/>
      <c r="I44" s="420"/>
      <c r="J44" s="420"/>
      <c r="K44" s="420"/>
      <c r="L44" s="420"/>
    </row>
    <row r="45" spans="1:12">
      <c r="A45" s="420"/>
      <c r="B45" s="602"/>
      <c r="C45" s="599" t="s">
        <v>1596</v>
      </c>
      <c r="D45" s="599" t="s">
        <v>1597</v>
      </c>
      <c r="E45" s="599">
        <v>1920</v>
      </c>
      <c r="F45" s="824"/>
      <c r="G45" s="420"/>
      <c r="H45" s="420"/>
      <c r="I45" s="420"/>
      <c r="J45" s="420"/>
      <c r="K45" s="420"/>
      <c r="L45" s="420"/>
    </row>
    <row r="46" spans="1:12">
      <c r="A46" s="420"/>
      <c r="B46" s="602"/>
      <c r="C46" s="599" t="s">
        <v>1596</v>
      </c>
      <c r="D46" s="599" t="s">
        <v>1597</v>
      </c>
      <c r="E46" s="599">
        <v>2014</v>
      </c>
      <c r="F46" s="824"/>
      <c r="G46" s="420"/>
      <c r="H46" s="420"/>
      <c r="I46" s="420"/>
      <c r="J46" s="420"/>
      <c r="K46" s="420"/>
      <c r="L46" s="420"/>
    </row>
    <row r="47" spans="1:12">
      <c r="A47" s="420"/>
      <c r="B47" s="602"/>
      <c r="C47" s="599" t="s">
        <v>1596</v>
      </c>
      <c r="D47" s="599" t="s">
        <v>1597</v>
      </c>
      <c r="E47" s="599">
        <v>352</v>
      </c>
      <c r="F47" s="824"/>
      <c r="G47" s="420"/>
      <c r="H47" s="420"/>
      <c r="I47" s="420"/>
      <c r="J47" s="420"/>
      <c r="K47" s="420"/>
      <c r="L47" s="420"/>
    </row>
    <row r="48" spans="1:12">
      <c r="A48" s="420"/>
      <c r="B48" s="602"/>
      <c r="C48" s="599" t="s">
        <v>1596</v>
      </c>
      <c r="D48" s="599" t="s">
        <v>1597</v>
      </c>
      <c r="E48" s="599">
        <v>3521</v>
      </c>
      <c r="F48" s="824"/>
      <c r="G48" s="420"/>
      <c r="H48" s="420"/>
      <c r="I48" s="420"/>
      <c r="J48" s="420"/>
      <c r="K48" s="420"/>
      <c r="L48" s="420"/>
    </row>
    <row r="49" spans="1:12">
      <c r="A49" s="420"/>
      <c r="B49" s="602"/>
      <c r="C49" s="599" t="s">
        <v>1596</v>
      </c>
      <c r="D49" s="599" t="s">
        <v>1597</v>
      </c>
      <c r="E49" s="599">
        <v>3522</v>
      </c>
      <c r="F49" s="824"/>
      <c r="G49" s="420"/>
      <c r="H49" s="420"/>
      <c r="I49" s="420"/>
      <c r="J49" s="420"/>
      <c r="K49" s="420"/>
      <c r="L49" s="420"/>
    </row>
    <row r="50" spans="1:12">
      <c r="A50" s="420"/>
      <c r="B50" s="602"/>
      <c r="C50" s="599" t="s">
        <v>1596</v>
      </c>
      <c r="D50" s="599" t="s">
        <v>1597</v>
      </c>
      <c r="E50" s="599">
        <v>3523</v>
      </c>
      <c r="F50" s="824"/>
      <c r="G50" s="420"/>
      <c r="H50" s="420"/>
      <c r="I50" s="420"/>
      <c r="J50" s="420"/>
      <c r="K50" s="420"/>
      <c r="L50" s="420"/>
    </row>
    <row r="51" spans="1:12">
      <c r="A51" s="420"/>
      <c r="B51" s="602"/>
      <c r="C51" s="599" t="s">
        <v>1596</v>
      </c>
      <c r="D51" s="599" t="s">
        <v>1597</v>
      </c>
      <c r="E51" s="599">
        <v>4612</v>
      </c>
      <c r="F51" s="824"/>
      <c r="G51" s="420"/>
      <c r="H51" s="420"/>
      <c r="I51" s="420"/>
      <c r="J51" s="420"/>
      <c r="K51" s="420"/>
      <c r="L51" s="420"/>
    </row>
    <row r="52" spans="1:12">
      <c r="A52" s="420"/>
      <c r="B52" s="602"/>
      <c r="C52" s="599" t="s">
        <v>1596</v>
      </c>
      <c r="D52" s="599" t="s">
        <v>1597</v>
      </c>
      <c r="E52" s="599">
        <v>4671</v>
      </c>
      <c r="F52" s="824"/>
      <c r="G52" s="420"/>
      <c r="H52" s="420"/>
      <c r="I52" s="420"/>
      <c r="J52" s="420"/>
      <c r="K52" s="420"/>
      <c r="L52" s="420"/>
    </row>
    <row r="53" spans="1:12">
      <c r="A53" s="420"/>
      <c r="B53" s="602"/>
      <c r="C53" s="599" t="s">
        <v>1596</v>
      </c>
      <c r="D53" s="599" t="s">
        <v>1597</v>
      </c>
      <c r="E53" s="599">
        <v>6</v>
      </c>
      <c r="F53" s="824"/>
      <c r="G53" s="420"/>
      <c r="H53" s="420"/>
      <c r="I53" s="420"/>
      <c r="J53" s="420"/>
      <c r="K53" s="420"/>
      <c r="L53" s="420"/>
    </row>
    <row r="54" spans="1:12">
      <c r="A54" s="420"/>
      <c r="B54" s="602"/>
      <c r="C54" s="599" t="s">
        <v>1596</v>
      </c>
      <c r="D54" s="599" t="s">
        <v>1597</v>
      </c>
      <c r="E54" s="599">
        <v>61</v>
      </c>
      <c r="F54" s="824"/>
      <c r="G54" s="420"/>
      <c r="H54" s="420"/>
      <c r="I54" s="420"/>
      <c r="J54" s="420"/>
      <c r="K54" s="420"/>
      <c r="L54" s="420"/>
    </row>
    <row r="55" spans="1:12">
      <c r="A55" s="420"/>
      <c r="B55" s="602"/>
      <c r="C55" s="599" t="s">
        <v>1596</v>
      </c>
      <c r="D55" s="599" t="s">
        <v>1597</v>
      </c>
      <c r="E55" s="599">
        <v>610</v>
      </c>
      <c r="F55" s="824"/>
      <c r="G55" s="420"/>
      <c r="H55" s="420"/>
      <c r="I55" s="420"/>
      <c r="J55" s="420"/>
      <c r="K55" s="420"/>
      <c r="L55" s="420"/>
    </row>
    <row r="56" spans="1:12">
      <c r="A56" s="420"/>
      <c r="B56" s="602"/>
      <c r="C56" s="599" t="s">
        <v>1596</v>
      </c>
      <c r="D56" s="599" t="s">
        <v>1597</v>
      </c>
      <c r="E56" s="599">
        <v>62</v>
      </c>
      <c r="F56" s="824"/>
      <c r="G56" s="420"/>
      <c r="H56" s="420"/>
      <c r="I56" s="420"/>
      <c r="J56" s="420"/>
      <c r="K56" s="420"/>
      <c r="L56" s="420"/>
    </row>
    <row r="57" spans="1:12">
      <c r="A57" s="420"/>
      <c r="B57" s="602"/>
      <c r="C57" s="599" t="s">
        <v>1596</v>
      </c>
      <c r="D57" s="599" t="s">
        <v>1597</v>
      </c>
      <c r="E57" s="599">
        <v>620</v>
      </c>
      <c r="F57" s="824"/>
      <c r="G57" s="420"/>
      <c r="H57" s="420"/>
      <c r="I57" s="420"/>
      <c r="J57" s="420"/>
      <c r="K57" s="420"/>
      <c r="L57" s="420"/>
    </row>
    <row r="58" spans="1:12">
      <c r="A58" s="420"/>
      <c r="B58" s="602"/>
      <c r="C58" s="599" t="s">
        <v>1599</v>
      </c>
      <c r="D58" s="599" t="s">
        <v>1600</v>
      </c>
      <c r="E58" s="599">
        <v>24</v>
      </c>
      <c r="F58" s="768" t="s">
        <v>1601</v>
      </c>
      <c r="G58" s="420"/>
      <c r="H58" s="420"/>
      <c r="I58" s="420"/>
      <c r="J58" s="420"/>
      <c r="K58" s="420"/>
      <c r="L58" s="420"/>
    </row>
    <row r="59" spans="1:12">
      <c r="A59" s="420"/>
      <c r="B59" s="602"/>
      <c r="C59" s="599" t="s">
        <v>1599</v>
      </c>
      <c r="D59" s="599" t="s">
        <v>1600</v>
      </c>
      <c r="E59" s="599">
        <v>241</v>
      </c>
      <c r="F59" s="824"/>
      <c r="G59" s="420"/>
      <c r="H59" s="420"/>
      <c r="I59" s="420"/>
      <c r="J59" s="420"/>
      <c r="K59" s="420"/>
      <c r="L59" s="420"/>
    </row>
    <row r="60" spans="1:12">
      <c r="A60" s="420"/>
      <c r="B60" s="602"/>
      <c r="C60" s="599" t="s">
        <v>1599</v>
      </c>
      <c r="D60" s="599" t="s">
        <v>1600</v>
      </c>
      <c r="E60" s="599">
        <v>2410</v>
      </c>
      <c r="F60" s="824"/>
      <c r="G60" s="420"/>
      <c r="H60" s="420"/>
      <c r="I60" s="420"/>
      <c r="J60" s="420"/>
      <c r="K60" s="420"/>
      <c r="L60" s="420"/>
    </row>
    <row r="61" spans="1:12">
      <c r="A61" s="420"/>
      <c r="B61" s="602"/>
      <c r="C61" s="599" t="s">
        <v>1599</v>
      </c>
      <c r="D61" s="599" t="s">
        <v>1600</v>
      </c>
      <c r="E61" s="599">
        <v>242</v>
      </c>
      <c r="F61" s="824"/>
      <c r="G61" s="420"/>
      <c r="H61" s="420"/>
      <c r="I61" s="420"/>
      <c r="J61" s="420"/>
      <c r="K61" s="420"/>
      <c r="L61" s="420"/>
    </row>
    <row r="62" spans="1:12">
      <c r="A62" s="420"/>
      <c r="B62" s="602"/>
      <c r="C62" s="599" t="s">
        <v>1599</v>
      </c>
      <c r="D62" s="599" t="s">
        <v>1600</v>
      </c>
      <c r="E62" s="599">
        <v>2420</v>
      </c>
      <c r="F62" s="824"/>
      <c r="G62" s="420"/>
      <c r="H62" s="420"/>
      <c r="I62" s="420"/>
      <c r="J62" s="420"/>
      <c r="K62" s="420"/>
      <c r="L62" s="420"/>
    </row>
    <row r="63" spans="1:12">
      <c r="A63" s="420"/>
      <c r="B63" s="602"/>
      <c r="C63" s="599" t="s">
        <v>1599</v>
      </c>
      <c r="D63" s="599" t="s">
        <v>1600</v>
      </c>
      <c r="E63" s="599">
        <v>2434</v>
      </c>
      <c r="F63" s="824"/>
      <c r="G63" s="420"/>
      <c r="H63" s="420"/>
      <c r="I63" s="420"/>
      <c r="J63" s="420"/>
      <c r="K63" s="420"/>
      <c r="L63" s="420"/>
    </row>
    <row r="64" spans="1:12">
      <c r="A64" s="420"/>
      <c r="B64" s="602"/>
      <c r="C64" s="599" t="s">
        <v>1599</v>
      </c>
      <c r="D64" s="599" t="s">
        <v>1600</v>
      </c>
      <c r="E64" s="599">
        <v>244</v>
      </c>
      <c r="F64" s="824"/>
      <c r="G64" s="420"/>
      <c r="H64" s="420"/>
      <c r="I64" s="420"/>
      <c r="J64" s="420"/>
      <c r="K64" s="420"/>
      <c r="L64" s="420"/>
    </row>
    <row r="65" spans="1:12">
      <c r="A65" s="420"/>
      <c r="B65" s="602"/>
      <c r="C65" s="599" t="s">
        <v>1599</v>
      </c>
      <c r="D65" s="599" t="s">
        <v>1600</v>
      </c>
      <c r="E65" s="599">
        <v>2442</v>
      </c>
      <c r="F65" s="824"/>
      <c r="G65" s="420"/>
      <c r="H65" s="420"/>
      <c r="I65" s="420"/>
      <c r="J65" s="420"/>
      <c r="K65" s="420"/>
      <c r="L65" s="420"/>
    </row>
    <row r="66" spans="1:12">
      <c r="A66" s="420"/>
      <c r="B66" s="602"/>
      <c r="C66" s="599" t="s">
        <v>1599</v>
      </c>
      <c r="D66" s="599" t="s">
        <v>1600</v>
      </c>
      <c r="E66" s="599">
        <v>2444</v>
      </c>
      <c r="F66" s="824"/>
      <c r="G66" s="420"/>
      <c r="H66" s="420"/>
      <c r="I66" s="420"/>
      <c r="J66" s="420"/>
      <c r="K66" s="420"/>
      <c r="L66" s="420"/>
    </row>
    <row r="67" spans="1:12">
      <c r="A67" s="420"/>
      <c r="B67" s="602"/>
      <c r="C67" s="599" t="s">
        <v>1599</v>
      </c>
      <c r="D67" s="599" t="s">
        <v>1600</v>
      </c>
      <c r="E67" s="599">
        <v>2445</v>
      </c>
      <c r="F67" s="824"/>
      <c r="G67" s="420"/>
      <c r="H67" s="420"/>
      <c r="I67" s="420"/>
      <c r="J67" s="420"/>
      <c r="K67" s="420"/>
      <c r="L67" s="420"/>
    </row>
    <row r="68" spans="1:12">
      <c r="A68" s="420"/>
      <c r="B68" s="602"/>
      <c r="C68" s="599" t="s">
        <v>1599</v>
      </c>
      <c r="D68" s="599" t="s">
        <v>1600</v>
      </c>
      <c r="E68" s="599">
        <v>245</v>
      </c>
      <c r="F68" s="824"/>
      <c r="G68" s="420"/>
      <c r="H68" s="420"/>
      <c r="I68" s="420"/>
      <c r="J68" s="420"/>
      <c r="K68" s="420"/>
      <c r="L68" s="420"/>
    </row>
    <row r="69" spans="1:12">
      <c r="A69" s="420"/>
      <c r="B69" s="602"/>
      <c r="C69" s="599" t="s">
        <v>1599</v>
      </c>
      <c r="D69" s="599" t="s">
        <v>1600</v>
      </c>
      <c r="E69" s="599">
        <v>2451</v>
      </c>
      <c r="F69" s="824"/>
      <c r="G69" s="420"/>
      <c r="H69" s="420"/>
      <c r="I69" s="420"/>
      <c r="J69" s="420"/>
      <c r="K69" s="420"/>
      <c r="L69" s="420"/>
    </row>
    <row r="70" spans="1:12">
      <c r="A70" s="420"/>
      <c r="B70" s="602"/>
      <c r="C70" s="599" t="s">
        <v>1599</v>
      </c>
      <c r="D70" s="599" t="s">
        <v>1600</v>
      </c>
      <c r="E70" s="599">
        <v>2452</v>
      </c>
      <c r="F70" s="824"/>
      <c r="G70" s="420"/>
      <c r="H70" s="420"/>
      <c r="I70" s="420"/>
      <c r="J70" s="420"/>
      <c r="K70" s="420"/>
      <c r="L70" s="420"/>
    </row>
    <row r="71" spans="1:12">
      <c r="A71" s="420"/>
      <c r="B71" s="602"/>
      <c r="C71" s="599" t="s">
        <v>1599</v>
      </c>
      <c r="D71" s="599" t="s">
        <v>1600</v>
      </c>
      <c r="E71" s="599">
        <v>25</v>
      </c>
      <c r="F71" s="824"/>
      <c r="G71" s="420"/>
      <c r="H71" s="420"/>
      <c r="I71" s="420"/>
      <c r="J71" s="420"/>
      <c r="K71" s="420"/>
      <c r="L71" s="420"/>
    </row>
    <row r="72" spans="1:12">
      <c r="A72" s="420"/>
      <c r="B72" s="602"/>
      <c r="C72" s="599" t="s">
        <v>1599</v>
      </c>
      <c r="D72" s="599" t="s">
        <v>1600</v>
      </c>
      <c r="E72" s="599">
        <v>251</v>
      </c>
      <c r="F72" s="824"/>
      <c r="G72" s="420"/>
      <c r="H72" s="420"/>
      <c r="I72" s="420"/>
      <c r="J72" s="420"/>
      <c r="K72" s="420"/>
      <c r="L72" s="420"/>
    </row>
    <row r="73" spans="1:12">
      <c r="A73" s="420"/>
      <c r="B73" s="602"/>
      <c r="C73" s="599" t="s">
        <v>1599</v>
      </c>
      <c r="D73" s="599" t="s">
        <v>1600</v>
      </c>
      <c r="E73" s="599">
        <v>2511</v>
      </c>
      <c r="F73" s="824"/>
      <c r="G73" s="420"/>
      <c r="H73" s="420"/>
      <c r="I73" s="420"/>
      <c r="J73" s="420"/>
      <c r="K73" s="420"/>
      <c r="L73" s="420"/>
    </row>
    <row r="74" spans="1:12">
      <c r="A74" s="420"/>
      <c r="B74" s="602"/>
      <c r="C74" s="599" t="s">
        <v>1599</v>
      </c>
      <c r="D74" s="599" t="s">
        <v>1600</v>
      </c>
      <c r="E74" s="599">
        <v>4672</v>
      </c>
      <c r="F74" s="824"/>
      <c r="G74" s="420"/>
      <c r="H74" s="420"/>
      <c r="I74" s="420"/>
      <c r="J74" s="420"/>
      <c r="K74" s="420"/>
      <c r="L74" s="420"/>
    </row>
    <row r="75" spans="1:12">
      <c r="A75" s="420"/>
      <c r="B75" s="602"/>
      <c r="C75" s="599" t="s">
        <v>1599</v>
      </c>
      <c r="D75" s="599" t="s">
        <v>1602</v>
      </c>
      <c r="E75" s="599">
        <v>5</v>
      </c>
      <c r="F75" s="824"/>
      <c r="G75" s="420"/>
      <c r="H75" s="420"/>
      <c r="I75" s="420"/>
      <c r="J75" s="420"/>
      <c r="K75" s="420"/>
      <c r="L75" s="420"/>
    </row>
    <row r="76" spans="1:12">
      <c r="A76" s="420"/>
      <c r="B76" s="602"/>
      <c r="C76" s="599" t="s">
        <v>1599</v>
      </c>
      <c r="D76" s="599" t="s">
        <v>1602</v>
      </c>
      <c r="E76" s="599">
        <v>51</v>
      </c>
      <c r="F76" s="824"/>
      <c r="G76" s="420"/>
      <c r="H76" s="420"/>
      <c r="I76" s="420"/>
      <c r="J76" s="420"/>
      <c r="K76" s="420"/>
      <c r="L76" s="420"/>
    </row>
    <row r="77" spans="1:12">
      <c r="A77" s="420"/>
      <c r="B77" s="602"/>
      <c r="C77" s="599" t="s">
        <v>1599</v>
      </c>
      <c r="D77" s="599" t="s">
        <v>1602</v>
      </c>
      <c r="E77" s="599">
        <v>510</v>
      </c>
      <c r="F77" s="824"/>
      <c r="G77" s="420"/>
      <c r="H77" s="420"/>
      <c r="I77" s="420"/>
      <c r="J77" s="420"/>
      <c r="K77" s="420"/>
      <c r="L77" s="420"/>
    </row>
    <row r="78" spans="1:12">
      <c r="A78" s="420"/>
      <c r="B78" s="602"/>
      <c r="C78" s="599" t="s">
        <v>1599</v>
      </c>
      <c r="D78" s="599" t="s">
        <v>1602</v>
      </c>
      <c r="E78" s="599">
        <v>52</v>
      </c>
      <c r="F78" s="824"/>
      <c r="G78" s="420"/>
      <c r="H78" s="420"/>
      <c r="I78" s="420"/>
      <c r="J78" s="420"/>
      <c r="K78" s="420"/>
      <c r="L78" s="420"/>
    </row>
    <row r="79" spans="1:12">
      <c r="A79" s="420"/>
      <c r="B79" s="602"/>
      <c r="C79" s="599" t="s">
        <v>1599</v>
      </c>
      <c r="D79" s="599" t="s">
        <v>1602</v>
      </c>
      <c r="E79" s="599">
        <v>520</v>
      </c>
      <c r="F79" s="824"/>
      <c r="G79" s="420"/>
      <c r="H79" s="420"/>
      <c r="I79" s="420"/>
      <c r="J79" s="420"/>
      <c r="K79" s="420"/>
      <c r="L79" s="420"/>
    </row>
    <row r="80" spans="1:12">
      <c r="A80" s="420"/>
      <c r="B80" s="602"/>
      <c r="C80" s="599" t="s">
        <v>1599</v>
      </c>
      <c r="D80" s="599" t="s">
        <v>1600</v>
      </c>
      <c r="E80" s="599">
        <v>7</v>
      </c>
      <c r="F80" s="824"/>
      <c r="G80" s="420"/>
      <c r="H80" s="420"/>
      <c r="I80" s="420"/>
      <c r="J80" s="420"/>
      <c r="K80" s="420"/>
      <c r="L80" s="420"/>
    </row>
    <row r="81" spans="1:12">
      <c r="A81" s="420"/>
      <c r="B81" s="602"/>
      <c r="C81" s="599" t="s">
        <v>1599</v>
      </c>
      <c r="D81" s="599" t="s">
        <v>1600</v>
      </c>
      <c r="E81" s="599">
        <v>72</v>
      </c>
      <c r="F81" s="824"/>
      <c r="G81" s="420"/>
      <c r="H81" s="420"/>
      <c r="I81" s="420"/>
      <c r="J81" s="420"/>
      <c r="K81" s="420"/>
      <c r="L81" s="420"/>
    </row>
    <row r="82" spans="1:12">
      <c r="A82" s="420"/>
      <c r="B82" s="602"/>
      <c r="C82" s="599" t="s">
        <v>1599</v>
      </c>
      <c r="D82" s="599" t="s">
        <v>1600</v>
      </c>
      <c r="E82" s="599">
        <v>729</v>
      </c>
      <c r="F82" s="836"/>
      <c r="G82" s="420"/>
      <c r="H82" s="420"/>
      <c r="I82" s="420"/>
      <c r="J82" s="420"/>
      <c r="K82" s="420"/>
      <c r="L82" s="420"/>
    </row>
    <row r="83" spans="1:12">
      <c r="A83" s="420"/>
      <c r="B83" s="602"/>
      <c r="C83" s="599" t="s">
        <v>1596</v>
      </c>
      <c r="D83" s="599" t="s">
        <v>1602</v>
      </c>
      <c r="E83" s="599">
        <v>8</v>
      </c>
      <c r="F83" s="768" t="s">
        <v>1598</v>
      </c>
      <c r="G83" s="420"/>
      <c r="H83" s="420"/>
      <c r="I83" s="420"/>
      <c r="J83" s="420"/>
      <c r="K83" s="420"/>
      <c r="L83" s="420"/>
    </row>
    <row r="84" spans="1:12">
      <c r="A84" s="420"/>
      <c r="B84" s="602"/>
      <c r="C84" s="599" t="s">
        <v>1596</v>
      </c>
      <c r="D84" s="599" t="s">
        <v>1602</v>
      </c>
      <c r="E84" s="599">
        <v>9</v>
      </c>
      <c r="F84" s="824"/>
      <c r="G84" s="420"/>
      <c r="H84" s="420"/>
      <c r="I84" s="420"/>
      <c r="J84" s="420"/>
      <c r="K84" s="420"/>
      <c r="L84" s="420"/>
    </row>
    <row r="85" spans="1:12">
      <c r="A85" s="420"/>
      <c r="B85" s="602"/>
      <c r="C85" s="599" t="s">
        <v>1580</v>
      </c>
      <c r="D85" s="599" t="s">
        <v>1603</v>
      </c>
      <c r="E85" s="599">
        <v>235</v>
      </c>
      <c r="F85" s="768" t="s">
        <v>1601</v>
      </c>
      <c r="G85" s="420"/>
      <c r="H85" s="420"/>
      <c r="I85" s="420"/>
      <c r="J85" s="420"/>
      <c r="K85" s="420"/>
      <c r="L85" s="420"/>
    </row>
    <row r="86" spans="1:12">
      <c r="A86" s="420"/>
      <c r="B86" s="602"/>
      <c r="C86" s="599" t="s">
        <v>1580</v>
      </c>
      <c r="D86" s="599" t="s">
        <v>1603</v>
      </c>
      <c r="E86" s="599">
        <v>2351</v>
      </c>
      <c r="F86" s="824"/>
      <c r="G86" s="420"/>
      <c r="H86" s="420"/>
      <c r="I86" s="420"/>
      <c r="J86" s="420"/>
      <c r="K86" s="420"/>
      <c r="L86" s="420"/>
    </row>
    <row r="87" spans="1:12">
      <c r="A87" s="420"/>
      <c r="B87" s="602"/>
      <c r="C87" s="599" t="s">
        <v>1580</v>
      </c>
      <c r="D87" s="599" t="s">
        <v>1603</v>
      </c>
      <c r="E87" s="599">
        <v>2352</v>
      </c>
      <c r="F87" s="824"/>
      <c r="G87" s="420"/>
      <c r="H87" s="420"/>
      <c r="I87" s="420"/>
      <c r="J87" s="420"/>
      <c r="K87" s="420"/>
      <c r="L87" s="420"/>
    </row>
    <row r="88" spans="1:12">
      <c r="A88" s="420"/>
      <c r="B88" s="602"/>
      <c r="C88" s="599" t="s">
        <v>1580</v>
      </c>
      <c r="D88" s="599" t="s">
        <v>1603</v>
      </c>
      <c r="E88" s="599">
        <v>236</v>
      </c>
      <c r="F88" s="824"/>
      <c r="G88" s="420"/>
      <c r="H88" s="420"/>
      <c r="I88" s="420"/>
      <c r="J88" s="420"/>
      <c r="K88" s="420"/>
      <c r="L88" s="420"/>
    </row>
    <row r="89" spans="1:12">
      <c r="A89" s="420"/>
      <c r="B89" s="602"/>
      <c r="C89" s="599" t="s">
        <v>1580</v>
      </c>
      <c r="D89" s="599" t="s">
        <v>1603</v>
      </c>
      <c r="E89" s="599">
        <v>2361</v>
      </c>
      <c r="F89" s="824"/>
      <c r="G89" s="420"/>
      <c r="H89" s="420"/>
      <c r="I89" s="420"/>
      <c r="J89" s="420"/>
      <c r="K89" s="420"/>
      <c r="L89" s="420"/>
    </row>
    <row r="90" spans="1:12">
      <c r="A90" s="420"/>
      <c r="B90" s="602"/>
      <c r="C90" s="599" t="s">
        <v>1580</v>
      </c>
      <c r="D90" s="599" t="s">
        <v>1603</v>
      </c>
      <c r="E90" s="599">
        <v>2363</v>
      </c>
      <c r="F90" s="824"/>
      <c r="G90" s="420"/>
      <c r="H90" s="420"/>
      <c r="I90" s="420"/>
      <c r="J90" s="420"/>
      <c r="K90" s="420"/>
      <c r="L90" s="420"/>
    </row>
    <row r="91" spans="1:12">
      <c r="A91" s="420"/>
      <c r="B91" s="602"/>
      <c r="C91" s="599" t="s">
        <v>1580</v>
      </c>
      <c r="D91" s="599" t="s">
        <v>1603</v>
      </c>
      <c r="E91" s="599">
        <v>2364</v>
      </c>
      <c r="F91" s="824"/>
      <c r="G91" s="420"/>
      <c r="H91" s="420"/>
      <c r="I91" s="420"/>
      <c r="J91" s="420"/>
      <c r="K91" s="420"/>
      <c r="L91" s="420"/>
    </row>
    <row r="92" spans="1:12">
      <c r="A92" s="420"/>
      <c r="B92" s="602"/>
      <c r="C92" s="599" t="s">
        <v>1580</v>
      </c>
      <c r="D92" s="599" t="s">
        <v>1603</v>
      </c>
      <c r="E92" s="599">
        <v>811</v>
      </c>
      <c r="F92" s="824"/>
      <c r="G92" s="420"/>
      <c r="H92" s="420"/>
      <c r="I92" s="420"/>
      <c r="J92" s="420"/>
      <c r="K92" s="420"/>
      <c r="L92" s="420"/>
    </row>
    <row r="93" spans="1:12">
      <c r="A93" s="420"/>
      <c r="B93" s="602"/>
      <c r="C93" s="599" t="s">
        <v>1580</v>
      </c>
      <c r="D93" s="599" t="s">
        <v>1603</v>
      </c>
      <c r="E93" s="599">
        <v>89</v>
      </c>
      <c r="F93" s="836"/>
      <c r="G93" s="420"/>
      <c r="H93" s="420"/>
      <c r="I93" s="420"/>
      <c r="J93" s="420"/>
      <c r="K93" s="420"/>
      <c r="L93" s="420"/>
    </row>
    <row r="94" spans="1:12">
      <c r="A94" s="420"/>
      <c r="B94" s="602"/>
      <c r="C94" s="599" t="s">
        <v>1604</v>
      </c>
      <c r="D94" s="599" t="s">
        <v>1604</v>
      </c>
      <c r="E94" s="599">
        <v>3030</v>
      </c>
      <c r="F94" s="768" t="s">
        <v>1605</v>
      </c>
      <c r="G94" s="420"/>
      <c r="H94" s="420"/>
      <c r="I94" s="420"/>
      <c r="J94" s="420"/>
      <c r="K94" s="420"/>
      <c r="L94" s="420"/>
    </row>
    <row r="95" spans="1:12">
      <c r="A95" s="420"/>
      <c r="B95" s="602"/>
      <c r="C95" s="599" t="s">
        <v>1604</v>
      </c>
      <c r="D95" s="599" t="s">
        <v>1604</v>
      </c>
      <c r="E95" s="599">
        <v>3316</v>
      </c>
      <c r="F95" s="824"/>
      <c r="G95" s="420"/>
      <c r="H95" s="420"/>
      <c r="I95" s="420"/>
      <c r="J95" s="420"/>
      <c r="K95" s="420"/>
      <c r="L95" s="420"/>
    </row>
    <row r="96" spans="1:12">
      <c r="A96" s="420"/>
      <c r="B96" s="602"/>
      <c r="C96" s="599" t="s">
        <v>1604</v>
      </c>
      <c r="D96" s="599" t="s">
        <v>1604</v>
      </c>
      <c r="E96" s="599">
        <v>511</v>
      </c>
      <c r="F96" s="824"/>
      <c r="G96" s="420"/>
      <c r="H96" s="420"/>
      <c r="I96" s="420"/>
      <c r="J96" s="420"/>
      <c r="K96" s="420"/>
      <c r="L96" s="420"/>
    </row>
    <row r="97" spans="1:12">
      <c r="A97" s="420"/>
      <c r="B97" s="602"/>
      <c r="C97" s="599" t="s">
        <v>1604</v>
      </c>
      <c r="D97" s="599" t="s">
        <v>1604</v>
      </c>
      <c r="E97" s="599">
        <v>5110</v>
      </c>
      <c r="F97" s="824"/>
      <c r="G97" s="420"/>
      <c r="H97" s="420"/>
      <c r="I97" s="420"/>
      <c r="J97" s="420"/>
      <c r="K97" s="420"/>
      <c r="L97" s="420"/>
    </row>
    <row r="98" spans="1:12">
      <c r="A98" s="420"/>
      <c r="B98" s="602"/>
      <c r="C98" s="599" t="s">
        <v>1604</v>
      </c>
      <c r="D98" s="599" t="s">
        <v>1604</v>
      </c>
      <c r="E98" s="599">
        <v>512</v>
      </c>
      <c r="F98" s="824"/>
      <c r="G98" s="420"/>
      <c r="H98" s="420"/>
      <c r="I98" s="420"/>
      <c r="J98" s="420"/>
      <c r="K98" s="420"/>
      <c r="L98" s="420"/>
    </row>
    <row r="99" spans="1:12">
      <c r="A99" s="420"/>
      <c r="B99" s="602"/>
      <c r="C99" s="599" t="s">
        <v>1604</v>
      </c>
      <c r="D99" s="599" t="s">
        <v>1604</v>
      </c>
      <c r="E99" s="599">
        <v>5121</v>
      </c>
      <c r="F99" s="824"/>
      <c r="G99" s="420"/>
      <c r="H99" s="420"/>
      <c r="I99" s="420"/>
      <c r="J99" s="420"/>
      <c r="K99" s="420"/>
      <c r="L99" s="420"/>
    </row>
    <row r="100" spans="1:12">
      <c r="A100" s="420"/>
      <c r="B100" s="602"/>
      <c r="C100" s="599" t="s">
        <v>1604</v>
      </c>
      <c r="D100" s="599" t="s">
        <v>1604</v>
      </c>
      <c r="E100" s="599">
        <v>5223</v>
      </c>
      <c r="F100" s="836"/>
      <c r="G100" s="420"/>
      <c r="H100" s="420"/>
      <c r="I100" s="420"/>
      <c r="J100" s="420"/>
      <c r="K100" s="420"/>
      <c r="L100" s="420"/>
    </row>
    <row r="101" spans="1:12">
      <c r="A101" s="420"/>
      <c r="B101" s="602"/>
      <c r="C101" s="599" t="s">
        <v>1606</v>
      </c>
      <c r="D101" s="599" t="s">
        <v>1606</v>
      </c>
      <c r="E101" s="599">
        <v>2815</v>
      </c>
      <c r="F101" s="768" t="s">
        <v>1607</v>
      </c>
      <c r="G101" s="420"/>
      <c r="H101" s="420"/>
      <c r="I101" s="420"/>
      <c r="J101" s="420"/>
      <c r="K101" s="420"/>
      <c r="L101" s="420"/>
    </row>
    <row r="102" spans="1:12">
      <c r="A102" s="420"/>
      <c r="B102" s="602"/>
      <c r="C102" s="599" t="s">
        <v>1606</v>
      </c>
      <c r="D102" s="599" t="s">
        <v>1606</v>
      </c>
      <c r="E102" s="599">
        <v>29</v>
      </c>
      <c r="F102" s="824"/>
      <c r="G102" s="420"/>
      <c r="H102" s="420"/>
      <c r="I102" s="420"/>
      <c r="J102" s="420"/>
      <c r="K102" s="420"/>
      <c r="L102" s="420"/>
    </row>
    <row r="103" spans="1:12">
      <c r="A103" s="420"/>
      <c r="B103" s="602"/>
      <c r="C103" s="599" t="s">
        <v>1606</v>
      </c>
      <c r="D103" s="599" t="s">
        <v>1606</v>
      </c>
      <c r="E103" s="599">
        <v>291</v>
      </c>
      <c r="F103" s="824"/>
      <c r="G103" s="420"/>
      <c r="H103" s="420"/>
      <c r="I103" s="420"/>
      <c r="J103" s="420"/>
      <c r="K103" s="420"/>
      <c r="L103" s="420"/>
    </row>
    <row r="104" spans="1:12">
      <c r="A104" s="420"/>
      <c r="B104" s="602"/>
      <c r="C104" s="599" t="s">
        <v>1606</v>
      </c>
      <c r="D104" s="599" t="s">
        <v>1606</v>
      </c>
      <c r="E104" s="599">
        <v>2910</v>
      </c>
      <c r="F104" s="824"/>
      <c r="G104" s="420"/>
      <c r="H104" s="420"/>
      <c r="I104" s="420"/>
      <c r="J104" s="420"/>
      <c r="K104" s="420"/>
      <c r="L104" s="420"/>
    </row>
    <row r="105" spans="1:12">
      <c r="A105" s="420"/>
      <c r="B105" s="602"/>
      <c r="C105" s="599" t="s">
        <v>1606</v>
      </c>
      <c r="D105" s="599" t="s">
        <v>1606</v>
      </c>
      <c r="E105" s="599">
        <v>292</v>
      </c>
      <c r="F105" s="824"/>
      <c r="G105" s="420"/>
      <c r="H105" s="420"/>
      <c r="I105" s="420"/>
      <c r="J105" s="420"/>
      <c r="K105" s="420"/>
      <c r="L105" s="420"/>
    </row>
    <row r="106" spans="1:12">
      <c r="A106" s="420"/>
      <c r="B106" s="602"/>
      <c r="C106" s="599" t="s">
        <v>1606</v>
      </c>
      <c r="D106" s="599" t="s">
        <v>1606</v>
      </c>
      <c r="E106" s="599">
        <v>2920</v>
      </c>
      <c r="F106" s="824"/>
      <c r="G106" s="420"/>
      <c r="H106" s="420"/>
      <c r="I106" s="420"/>
      <c r="J106" s="420"/>
      <c r="K106" s="420"/>
      <c r="L106" s="420"/>
    </row>
    <row r="107" spans="1:12">
      <c r="A107" s="420"/>
      <c r="B107" s="602"/>
      <c r="C107" s="599" t="s">
        <v>1606</v>
      </c>
      <c r="D107" s="599" t="s">
        <v>1606</v>
      </c>
      <c r="E107" s="599">
        <v>293</v>
      </c>
      <c r="F107" s="824"/>
      <c r="G107" s="420"/>
      <c r="H107" s="420"/>
      <c r="I107" s="420"/>
      <c r="J107" s="420"/>
      <c r="K107" s="420"/>
      <c r="L107" s="420"/>
    </row>
    <row r="108" spans="1:12">
      <c r="A108" s="420"/>
      <c r="B108" s="602"/>
      <c r="C108" s="599" t="s">
        <v>1606</v>
      </c>
      <c r="D108" s="599" t="s">
        <v>1606</v>
      </c>
      <c r="E108" s="599">
        <v>2932</v>
      </c>
      <c r="F108" s="836"/>
      <c r="G108" s="420"/>
      <c r="H108" s="420"/>
      <c r="I108" s="420"/>
      <c r="J108" s="420"/>
      <c r="K108" s="420"/>
      <c r="L108" s="420"/>
    </row>
    <row r="109" spans="1:12">
      <c r="F109"/>
    </row>
    <row r="110" spans="1:12">
      <c r="F110"/>
    </row>
    <row r="111" spans="1:12">
      <c r="F111"/>
    </row>
    <row r="112" spans="1:12">
      <c r="F112"/>
    </row>
  </sheetData>
  <mergeCells count="12">
    <mergeCell ref="F101:F108"/>
    <mergeCell ref="D6:D12"/>
    <mergeCell ref="C15:I15"/>
    <mergeCell ref="D18:E18"/>
    <mergeCell ref="F18:F19"/>
    <mergeCell ref="F20:F30"/>
    <mergeCell ref="F32:F41"/>
    <mergeCell ref="F42:F57"/>
    <mergeCell ref="F58:F82"/>
    <mergeCell ref="F83:F84"/>
    <mergeCell ref="F85:F93"/>
    <mergeCell ref="F94:F100"/>
  </mergeCells>
  <hyperlinks>
    <hyperlink ref="K2" location="Index!A1" display="Index" xr:uid="{1F4F4D1D-1032-469D-B6FF-8827DFB8A812}"/>
  </hyperlink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543C8-491D-48B1-8264-338C5B107376}">
  <sheetPr codeName="Sheet67">
    <tabColor theme="4"/>
  </sheetPr>
  <dimension ref="B2:H8"/>
  <sheetViews>
    <sheetView showGridLines="0" zoomScaleNormal="100" workbookViewId="0"/>
  </sheetViews>
  <sheetFormatPr defaultColWidth="9.1796875" defaultRowHeight="14.5"/>
  <cols>
    <col min="1" max="1" width="9.1796875" style="395" customWidth="1"/>
    <col min="2" max="2" width="14.1796875" style="395" customWidth="1"/>
    <col min="3" max="3" width="21" style="395" customWidth="1"/>
    <col min="4" max="4" width="18" style="395" customWidth="1"/>
    <col min="5" max="5" width="16.54296875" style="395" customWidth="1"/>
    <col min="6" max="6" width="16.26953125" style="395" customWidth="1"/>
    <col min="7" max="8" width="9.1796875" style="395" customWidth="1"/>
    <col min="9" max="16384" width="9.1796875" style="395"/>
  </cols>
  <sheetData>
    <row r="2" spans="2:8">
      <c r="B2" s="390" t="s">
        <v>146</v>
      </c>
      <c r="C2" s="300"/>
      <c r="D2" s="300"/>
      <c r="E2" s="300"/>
      <c r="F2" s="300"/>
      <c r="G2" s="300"/>
      <c r="H2" s="484" t="s">
        <v>157</v>
      </c>
    </row>
    <row r="3" spans="2:8">
      <c r="B3" s="420"/>
      <c r="C3" s="420"/>
      <c r="D3" s="420"/>
      <c r="E3" s="420"/>
      <c r="F3" s="420"/>
      <c r="G3" s="420"/>
      <c r="H3" s="420"/>
    </row>
    <row r="4" spans="2:8" ht="40">
      <c r="B4" s="481" t="s">
        <v>1608</v>
      </c>
      <c r="C4" s="481" t="s">
        <v>1609</v>
      </c>
      <c r="D4" s="481" t="s">
        <v>1471</v>
      </c>
      <c r="E4" s="16" t="s">
        <v>1610</v>
      </c>
      <c r="F4" s="481" t="s">
        <v>1611</v>
      </c>
      <c r="G4" s="420"/>
      <c r="H4" s="420"/>
    </row>
    <row r="5" spans="2:8">
      <c r="B5" s="485" t="s">
        <v>1345</v>
      </c>
      <c r="C5" s="485" t="s">
        <v>1345</v>
      </c>
      <c r="D5" s="485" t="s">
        <v>1345</v>
      </c>
      <c r="E5" s="12" t="s">
        <v>1345</v>
      </c>
      <c r="F5" s="485">
        <v>0</v>
      </c>
      <c r="G5" s="420"/>
      <c r="H5" s="420"/>
    </row>
    <row r="6" spans="2:8">
      <c r="B6" s="420" t="s">
        <v>1612</v>
      </c>
      <c r="C6" s="420"/>
      <c r="D6" s="420"/>
      <c r="E6" s="5"/>
      <c r="F6" s="420"/>
      <c r="G6" s="420"/>
      <c r="H6" s="420"/>
    </row>
    <row r="7" spans="2:8">
      <c r="B7" s="420"/>
      <c r="C7" s="420"/>
      <c r="D7" s="420"/>
      <c r="E7" s="420"/>
      <c r="F7" s="420"/>
      <c r="G7" s="420"/>
      <c r="H7" s="420"/>
    </row>
    <row r="8" spans="2:8">
      <c r="B8" s="420"/>
      <c r="C8" s="420"/>
      <c r="D8" s="420"/>
      <c r="E8" s="420"/>
      <c r="F8" s="420"/>
      <c r="G8" s="420"/>
      <c r="H8" s="420"/>
    </row>
  </sheetData>
  <hyperlinks>
    <hyperlink ref="H2" location="Index!A1" display="Index" xr:uid="{DF338F0A-3ACE-42A6-98CD-E0EBD47867C1}"/>
  </hyperlinks>
  <pageMargins left="0.7" right="0.7" top="0.75" bottom="0.75" header="0.3" footer="0.3"/>
  <pageSetup orientation="portrait" r:id="rId1"/>
  <headerFooter>
    <oddHeader>&amp;L&amp;"Calibri"&amp;12&amp;K000000EBA Regular Use&amp;1#</oddHead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C5492-78BC-4621-8FFF-3566D39E8850}">
  <sheetPr codeName="Sheet68">
    <tabColor theme="4"/>
  </sheetPr>
  <dimension ref="B2:R27"/>
  <sheetViews>
    <sheetView showGridLines="0" zoomScaleNormal="100" workbookViewId="0"/>
  </sheetViews>
  <sheetFormatPr defaultColWidth="8.81640625" defaultRowHeight="13"/>
  <cols>
    <col min="1" max="1" width="9.1796875" style="431" customWidth="1"/>
    <col min="2" max="2" width="75.7265625" style="431" customWidth="1"/>
    <col min="3" max="3" width="9.26953125" style="431" customWidth="1"/>
    <col min="4" max="4" width="16.26953125" style="431" bestFit="1" customWidth="1"/>
    <col min="5" max="10" width="16" style="431" customWidth="1"/>
    <col min="11" max="11" width="17.7265625" style="431" customWidth="1"/>
    <col min="12" max="12" width="14.1796875" style="431" bestFit="1" customWidth="1"/>
    <col min="13" max="13" width="12" style="431" customWidth="1"/>
    <col min="14" max="14" width="8.81640625" style="431"/>
    <col min="15" max="15" width="13.54296875" style="431" bestFit="1" customWidth="1"/>
    <col min="16" max="16" width="13" style="431" bestFit="1" customWidth="1"/>
    <col min="17" max="18" width="9.1796875" style="431" customWidth="1"/>
    <col min="19" max="16384" width="8.81640625" style="431"/>
  </cols>
  <sheetData>
    <row r="2" spans="2:18" ht="14.5">
      <c r="B2" s="390" t="s">
        <v>148</v>
      </c>
      <c r="C2" s="296"/>
      <c r="D2" s="296"/>
      <c r="E2" s="296"/>
      <c r="F2" s="296"/>
      <c r="G2" s="296"/>
      <c r="H2" s="296"/>
      <c r="I2" s="296"/>
      <c r="J2" s="296"/>
      <c r="K2" s="296"/>
      <c r="L2" s="296"/>
      <c r="M2" s="296"/>
      <c r="N2" s="296"/>
      <c r="O2" s="296"/>
      <c r="P2" s="296"/>
      <c r="Q2" s="296"/>
      <c r="R2" s="462" t="s">
        <v>157</v>
      </c>
    </row>
    <row r="3" spans="2:18">
      <c r="B3" s="420"/>
      <c r="C3" s="420"/>
      <c r="D3" s="420"/>
      <c r="E3" s="420"/>
      <c r="F3" s="420"/>
      <c r="G3" s="420"/>
      <c r="H3" s="420"/>
      <c r="I3" s="420"/>
      <c r="J3" s="420"/>
      <c r="K3" s="420"/>
      <c r="L3" s="420"/>
      <c r="M3" s="420"/>
      <c r="N3" s="420"/>
      <c r="O3" s="420"/>
      <c r="P3" s="420"/>
      <c r="Q3" s="420"/>
      <c r="R3" s="420"/>
    </row>
    <row r="4" spans="2:18">
      <c r="B4" s="532" t="s">
        <v>1022</v>
      </c>
      <c r="C4" s="533" t="s">
        <v>1023</v>
      </c>
      <c r="D4" s="533" t="s">
        <v>1024</v>
      </c>
      <c r="E4" s="533" t="s">
        <v>1025</v>
      </c>
      <c r="F4" s="533" t="s">
        <v>1026</v>
      </c>
      <c r="G4" s="533" t="s">
        <v>1027</v>
      </c>
      <c r="H4" s="533" t="s">
        <v>431</v>
      </c>
      <c r="I4" s="533" t="s">
        <v>1028</v>
      </c>
      <c r="J4" s="533" t="s">
        <v>1533</v>
      </c>
      <c r="K4" s="533" t="s">
        <v>1534</v>
      </c>
      <c r="L4" s="533" t="s">
        <v>1535</v>
      </c>
      <c r="M4" s="534" t="s">
        <v>1536</v>
      </c>
      <c r="N4" s="534" t="s">
        <v>1537</v>
      </c>
      <c r="O4" s="534" t="s">
        <v>1538</v>
      </c>
      <c r="P4" s="534" t="s">
        <v>1613</v>
      </c>
      <c r="Q4" s="420"/>
      <c r="R4" s="420"/>
    </row>
    <row r="5" spans="2:18">
      <c r="B5" s="972" t="s">
        <v>1614</v>
      </c>
      <c r="C5" s="980" t="s">
        <v>1048</v>
      </c>
      <c r="D5" s="981"/>
      <c r="E5" s="981"/>
      <c r="F5" s="981"/>
      <c r="G5" s="981"/>
      <c r="H5" s="981"/>
      <c r="I5" s="981"/>
      <c r="J5" s="981"/>
      <c r="K5" s="981"/>
      <c r="L5" s="981"/>
      <c r="M5" s="981"/>
      <c r="N5" s="981"/>
      <c r="O5" s="981"/>
      <c r="P5" s="982"/>
      <c r="Q5" s="420"/>
      <c r="R5" s="420"/>
    </row>
    <row r="6" spans="2:18" ht="32.25" customHeight="1">
      <c r="B6" s="973"/>
      <c r="C6" s="486"/>
      <c r="D6" s="983" t="s">
        <v>1615</v>
      </c>
      <c r="E6" s="984"/>
      <c r="F6" s="984"/>
      <c r="G6" s="984"/>
      <c r="H6" s="984"/>
      <c r="I6" s="984"/>
      <c r="J6" s="984"/>
      <c r="K6" s="984"/>
      <c r="L6" s="984"/>
      <c r="M6" s="984"/>
      <c r="N6" s="984"/>
      <c r="O6" s="984"/>
      <c r="P6" s="985"/>
      <c r="Q6" s="420"/>
      <c r="R6" s="420"/>
    </row>
    <row r="7" spans="2:18" ht="52.5" customHeight="1">
      <c r="B7" s="973"/>
      <c r="C7" s="486"/>
      <c r="D7" s="983" t="s">
        <v>1616</v>
      </c>
      <c r="E7" s="984"/>
      <c r="F7" s="984"/>
      <c r="G7" s="984"/>
      <c r="H7" s="985"/>
      <c r="I7" s="768" t="s">
        <v>1617</v>
      </c>
      <c r="J7" s="768" t="s">
        <v>1618</v>
      </c>
      <c r="K7" s="734" t="s">
        <v>1619</v>
      </c>
      <c r="L7" s="972" t="s">
        <v>1474</v>
      </c>
      <c r="M7" s="972" t="s">
        <v>1473</v>
      </c>
      <c r="N7" s="986" t="s">
        <v>965</v>
      </c>
      <c r="O7" s="987"/>
      <c r="P7" s="988"/>
      <c r="Q7" s="420"/>
      <c r="R7" s="420"/>
    </row>
    <row r="8" spans="2:18" ht="30">
      <c r="B8" s="974"/>
      <c r="C8" s="486"/>
      <c r="D8" s="487" t="s">
        <v>1465</v>
      </c>
      <c r="E8" s="487" t="s">
        <v>1466</v>
      </c>
      <c r="F8" s="487" t="s">
        <v>1467</v>
      </c>
      <c r="G8" s="487" t="s">
        <v>1468</v>
      </c>
      <c r="H8" s="405" t="s">
        <v>1469</v>
      </c>
      <c r="I8" s="836"/>
      <c r="J8" s="836"/>
      <c r="K8" s="736"/>
      <c r="L8" s="974"/>
      <c r="M8" s="974"/>
      <c r="N8" s="488"/>
      <c r="O8" s="139" t="s">
        <v>1620</v>
      </c>
      <c r="P8" s="139" t="s">
        <v>1473</v>
      </c>
      <c r="Q8" s="420"/>
      <c r="R8" s="420"/>
    </row>
    <row r="9" spans="2:18">
      <c r="B9" s="483" t="s">
        <v>1477</v>
      </c>
      <c r="C9" s="272">
        <v>104816549621</v>
      </c>
      <c r="D9" s="234">
        <v>0</v>
      </c>
      <c r="E9" s="234">
        <v>0</v>
      </c>
      <c r="F9" s="234">
        <v>0</v>
      </c>
      <c r="G9" s="234">
        <v>0</v>
      </c>
      <c r="H9" s="234">
        <v>0</v>
      </c>
      <c r="I9" s="234">
        <v>0</v>
      </c>
      <c r="J9" s="234">
        <v>0</v>
      </c>
      <c r="K9" s="234">
        <v>0</v>
      </c>
      <c r="L9" s="234">
        <v>0</v>
      </c>
      <c r="M9" s="234">
        <v>0</v>
      </c>
      <c r="N9" s="234">
        <v>0</v>
      </c>
      <c r="O9" s="234">
        <v>0</v>
      </c>
      <c r="P9" s="234">
        <v>0</v>
      </c>
      <c r="Q9" s="420"/>
      <c r="R9" s="420"/>
    </row>
    <row r="10" spans="2:18">
      <c r="B10" s="483" t="s">
        <v>1478</v>
      </c>
      <c r="C10" s="272">
        <v>2806480960</v>
      </c>
      <c r="D10" s="234">
        <v>0</v>
      </c>
      <c r="E10" s="234">
        <v>0</v>
      </c>
      <c r="F10" s="234">
        <v>0</v>
      </c>
      <c r="G10" s="234">
        <v>0</v>
      </c>
      <c r="H10" s="234">
        <v>0</v>
      </c>
      <c r="I10" s="234">
        <v>0</v>
      </c>
      <c r="J10" s="234">
        <v>0</v>
      </c>
      <c r="K10" s="234">
        <v>0</v>
      </c>
      <c r="L10" s="234">
        <v>0</v>
      </c>
      <c r="M10" s="234">
        <v>0</v>
      </c>
      <c r="N10" s="234">
        <v>0</v>
      </c>
      <c r="O10" s="234">
        <v>0</v>
      </c>
      <c r="P10" s="234">
        <v>0</v>
      </c>
      <c r="Q10" s="420"/>
      <c r="R10" s="420"/>
    </row>
    <row r="11" spans="2:18">
      <c r="B11" s="483" t="s">
        <v>1484</v>
      </c>
      <c r="C11" s="272">
        <v>138444857527</v>
      </c>
      <c r="D11" s="234">
        <v>0</v>
      </c>
      <c r="E11" s="234">
        <v>0</v>
      </c>
      <c r="F11" s="234">
        <v>0</v>
      </c>
      <c r="G11" s="234">
        <v>0</v>
      </c>
      <c r="H11" s="234">
        <v>0</v>
      </c>
      <c r="I11" s="234">
        <v>0</v>
      </c>
      <c r="J11" s="234">
        <v>0</v>
      </c>
      <c r="K11" s="234">
        <v>0</v>
      </c>
      <c r="L11" s="234">
        <v>0</v>
      </c>
      <c r="M11" s="234">
        <v>0</v>
      </c>
      <c r="N11" s="234">
        <v>0</v>
      </c>
      <c r="O11" s="234">
        <v>0</v>
      </c>
      <c r="P11" s="234">
        <v>0</v>
      </c>
      <c r="Q11" s="420"/>
      <c r="R11" s="420"/>
    </row>
    <row r="12" spans="2:18">
      <c r="B12" s="483" t="s">
        <v>1509</v>
      </c>
      <c r="C12" s="272">
        <v>4407211038</v>
      </c>
      <c r="D12" s="234">
        <v>0</v>
      </c>
      <c r="E12" s="234">
        <v>0</v>
      </c>
      <c r="F12" s="234">
        <v>0</v>
      </c>
      <c r="G12" s="234">
        <v>0</v>
      </c>
      <c r="H12" s="234">
        <v>0</v>
      </c>
      <c r="I12" s="234">
        <v>0</v>
      </c>
      <c r="J12" s="234">
        <v>0</v>
      </c>
      <c r="K12" s="234">
        <v>0</v>
      </c>
      <c r="L12" s="234">
        <v>0</v>
      </c>
      <c r="M12" s="234">
        <v>0</v>
      </c>
      <c r="N12" s="234">
        <v>0</v>
      </c>
      <c r="O12" s="234">
        <v>0</v>
      </c>
      <c r="P12" s="234">
        <v>0</v>
      </c>
      <c r="Q12" s="420"/>
      <c r="R12" s="420"/>
    </row>
    <row r="13" spans="2:18">
      <c r="B13" s="483" t="s">
        <v>1514</v>
      </c>
      <c r="C13" s="272">
        <v>3156884945</v>
      </c>
      <c r="D13" s="234">
        <v>0</v>
      </c>
      <c r="E13" s="234">
        <v>0</v>
      </c>
      <c r="F13" s="234">
        <v>0</v>
      </c>
      <c r="G13" s="234">
        <v>0</v>
      </c>
      <c r="H13" s="234">
        <v>0</v>
      </c>
      <c r="I13" s="234">
        <v>0</v>
      </c>
      <c r="J13" s="234">
        <v>0</v>
      </c>
      <c r="K13" s="234">
        <v>0</v>
      </c>
      <c r="L13" s="234">
        <v>0</v>
      </c>
      <c r="M13" s="234">
        <v>0</v>
      </c>
      <c r="N13" s="234">
        <v>0</v>
      </c>
      <c r="O13" s="234">
        <v>0</v>
      </c>
      <c r="P13" s="234">
        <v>0</v>
      </c>
      <c r="Q13" s="420"/>
      <c r="R13" s="420"/>
    </row>
    <row r="14" spans="2:18">
      <c r="B14" s="483" t="s">
        <v>1515</v>
      </c>
      <c r="C14" s="272">
        <v>144237589954</v>
      </c>
      <c r="D14" s="234">
        <v>0</v>
      </c>
      <c r="E14" s="234">
        <v>0</v>
      </c>
      <c r="F14" s="234">
        <v>0</v>
      </c>
      <c r="G14" s="234">
        <v>0</v>
      </c>
      <c r="H14" s="234">
        <v>0</v>
      </c>
      <c r="I14" s="234">
        <v>0</v>
      </c>
      <c r="J14" s="234">
        <v>0</v>
      </c>
      <c r="K14" s="234">
        <v>0</v>
      </c>
      <c r="L14" s="234">
        <v>0</v>
      </c>
      <c r="M14" s="234">
        <v>0</v>
      </c>
      <c r="N14" s="234">
        <v>0</v>
      </c>
      <c r="O14" s="234">
        <v>0</v>
      </c>
      <c r="P14" s="234">
        <v>0</v>
      </c>
      <c r="Q14" s="420"/>
      <c r="R14" s="420"/>
    </row>
    <row r="15" spans="2:18">
      <c r="B15" s="483" t="s">
        <v>1519</v>
      </c>
      <c r="C15" s="272">
        <v>68546956660</v>
      </c>
      <c r="D15" s="234">
        <v>0</v>
      </c>
      <c r="E15" s="234">
        <v>0</v>
      </c>
      <c r="F15" s="234">
        <v>0</v>
      </c>
      <c r="G15" s="234">
        <v>0</v>
      </c>
      <c r="H15" s="234">
        <v>0</v>
      </c>
      <c r="I15" s="234">
        <v>0</v>
      </c>
      <c r="J15" s="234">
        <v>0</v>
      </c>
      <c r="K15" s="234">
        <v>0</v>
      </c>
      <c r="L15" s="234">
        <v>0</v>
      </c>
      <c r="M15" s="234">
        <v>0</v>
      </c>
      <c r="N15" s="234">
        <v>0</v>
      </c>
      <c r="O15" s="234">
        <v>0</v>
      </c>
      <c r="P15" s="234">
        <v>0</v>
      </c>
      <c r="Q15" s="420"/>
      <c r="R15" s="420"/>
    </row>
    <row r="16" spans="2:18">
      <c r="B16" s="483" t="s">
        <v>1520</v>
      </c>
      <c r="C16" s="272">
        <v>29516958669</v>
      </c>
      <c r="D16" s="234">
        <v>0</v>
      </c>
      <c r="E16" s="234">
        <v>0</v>
      </c>
      <c r="F16" s="234">
        <v>0</v>
      </c>
      <c r="G16" s="234">
        <v>0</v>
      </c>
      <c r="H16" s="234">
        <v>0</v>
      </c>
      <c r="I16" s="234">
        <v>0</v>
      </c>
      <c r="J16" s="234">
        <v>0</v>
      </c>
      <c r="K16" s="234">
        <v>0</v>
      </c>
      <c r="L16" s="234">
        <v>0</v>
      </c>
      <c r="M16" s="234">
        <v>0</v>
      </c>
      <c r="N16" s="234">
        <v>0</v>
      </c>
      <c r="O16" s="234">
        <v>0</v>
      </c>
      <c r="P16" s="234">
        <v>0</v>
      </c>
      <c r="Q16" s="420"/>
      <c r="R16" s="420"/>
    </row>
    <row r="17" spans="2:18">
      <c r="B17" s="483" t="s">
        <v>1527</v>
      </c>
      <c r="C17" s="272">
        <v>235727348330</v>
      </c>
      <c r="D17" s="234">
        <v>0</v>
      </c>
      <c r="E17" s="234">
        <v>0</v>
      </c>
      <c r="F17" s="234">
        <v>0</v>
      </c>
      <c r="G17" s="234">
        <v>0</v>
      </c>
      <c r="H17" s="234">
        <v>0</v>
      </c>
      <c r="I17" s="234">
        <v>0</v>
      </c>
      <c r="J17" s="234">
        <v>0</v>
      </c>
      <c r="K17" s="234">
        <v>0</v>
      </c>
      <c r="L17" s="234">
        <v>0</v>
      </c>
      <c r="M17" s="234">
        <v>0</v>
      </c>
      <c r="N17" s="234">
        <v>0</v>
      </c>
      <c r="O17" s="234">
        <v>0</v>
      </c>
      <c r="P17" s="234">
        <v>0</v>
      </c>
      <c r="Q17" s="420"/>
      <c r="R17" s="420"/>
    </row>
    <row r="18" spans="2:18">
      <c r="B18" s="483" t="s">
        <v>1621</v>
      </c>
      <c r="C18" s="272">
        <v>1058532749709</v>
      </c>
      <c r="D18" s="234">
        <v>0</v>
      </c>
      <c r="E18" s="234">
        <v>0</v>
      </c>
      <c r="F18" s="234">
        <v>0</v>
      </c>
      <c r="G18" s="234">
        <v>0</v>
      </c>
      <c r="H18" s="234">
        <v>0</v>
      </c>
      <c r="I18" s="234">
        <v>0</v>
      </c>
      <c r="J18" s="234">
        <v>0</v>
      </c>
      <c r="K18" s="234">
        <v>0</v>
      </c>
      <c r="L18" s="234">
        <v>0</v>
      </c>
      <c r="M18" s="234">
        <v>0</v>
      </c>
      <c r="N18" s="234">
        <v>0</v>
      </c>
      <c r="O18" s="234">
        <v>0</v>
      </c>
      <c r="P18" s="234">
        <v>0</v>
      </c>
      <c r="Q18" s="420"/>
      <c r="R18" s="420"/>
    </row>
    <row r="19" spans="2:18">
      <c r="B19" s="483" t="s">
        <v>1622</v>
      </c>
      <c r="C19" s="272">
        <v>278726992744</v>
      </c>
      <c r="D19" s="234">
        <v>0</v>
      </c>
      <c r="E19" s="234">
        <v>0</v>
      </c>
      <c r="F19" s="234">
        <v>0</v>
      </c>
      <c r="G19" s="234">
        <v>0</v>
      </c>
      <c r="H19" s="234">
        <v>0</v>
      </c>
      <c r="I19" s="234">
        <v>0</v>
      </c>
      <c r="J19" s="234">
        <v>0</v>
      </c>
      <c r="K19" s="234">
        <v>0</v>
      </c>
      <c r="L19" s="234">
        <v>0</v>
      </c>
      <c r="M19" s="234">
        <v>0</v>
      </c>
      <c r="N19" s="234">
        <v>0</v>
      </c>
      <c r="O19" s="234">
        <v>0</v>
      </c>
      <c r="P19" s="234">
        <v>0</v>
      </c>
      <c r="Q19" s="420"/>
      <c r="R19" s="420"/>
    </row>
    <row r="20" spans="2:18">
      <c r="B20" s="483" t="s">
        <v>1623</v>
      </c>
      <c r="C20" s="234">
        <v>230898485</v>
      </c>
      <c r="D20" s="234">
        <v>0</v>
      </c>
      <c r="E20" s="234">
        <v>0</v>
      </c>
      <c r="F20" s="234">
        <v>0</v>
      </c>
      <c r="G20" s="234">
        <v>0</v>
      </c>
      <c r="H20" s="234">
        <v>0</v>
      </c>
      <c r="I20" s="234">
        <v>0</v>
      </c>
      <c r="J20" s="234">
        <v>0</v>
      </c>
      <c r="K20" s="234">
        <v>0</v>
      </c>
      <c r="L20" s="234">
        <v>0</v>
      </c>
      <c r="M20" s="234">
        <v>0</v>
      </c>
      <c r="N20" s="234">
        <v>0</v>
      </c>
      <c r="O20" s="234">
        <v>0</v>
      </c>
      <c r="P20" s="234">
        <v>0</v>
      </c>
      <c r="Q20" s="420"/>
      <c r="R20" s="420"/>
    </row>
    <row r="21" spans="2:18">
      <c r="B21" s="483" t="s">
        <v>1624</v>
      </c>
      <c r="C21" s="234">
        <v>0</v>
      </c>
      <c r="D21" s="234">
        <v>0</v>
      </c>
      <c r="E21" s="234">
        <v>0</v>
      </c>
      <c r="F21" s="234">
        <v>0</v>
      </c>
      <c r="G21" s="234">
        <v>0</v>
      </c>
      <c r="H21" s="234">
        <v>0</v>
      </c>
      <c r="I21" s="234">
        <v>0</v>
      </c>
      <c r="J21" s="234">
        <v>0</v>
      </c>
      <c r="K21" s="234">
        <v>0</v>
      </c>
      <c r="L21" s="234">
        <v>0</v>
      </c>
      <c r="M21" s="234">
        <v>0</v>
      </c>
      <c r="N21" s="234">
        <v>0</v>
      </c>
      <c r="O21" s="234">
        <v>0</v>
      </c>
      <c r="P21" s="234">
        <v>0</v>
      </c>
      <c r="Q21" s="420"/>
      <c r="R21" s="420"/>
    </row>
    <row r="22" spans="2:18">
      <c r="B22" s="420"/>
      <c r="C22" s="420"/>
      <c r="D22" s="420"/>
      <c r="E22" s="420"/>
      <c r="F22" s="420"/>
      <c r="G22" s="420"/>
      <c r="H22" s="420"/>
      <c r="I22" s="420"/>
      <c r="J22" s="420"/>
      <c r="K22" s="420"/>
      <c r="L22" s="420"/>
      <c r="M22" s="420"/>
      <c r="N22" s="420"/>
      <c r="O22" s="420"/>
      <c r="P22" s="420"/>
      <c r="Q22" s="420"/>
      <c r="R22" s="420"/>
    </row>
    <row r="23" spans="2:18">
      <c r="B23" s="420"/>
      <c r="C23" s="420"/>
      <c r="D23" s="420"/>
      <c r="E23" s="420"/>
      <c r="F23" s="420"/>
      <c r="G23" s="420"/>
      <c r="H23" s="420"/>
      <c r="I23" s="420"/>
      <c r="J23" s="420"/>
      <c r="K23" s="420"/>
      <c r="L23" s="420"/>
      <c r="M23" s="420"/>
      <c r="N23" s="420"/>
      <c r="O23" s="420"/>
      <c r="P23" s="420"/>
      <c r="Q23" s="420"/>
      <c r="R23" s="420"/>
    </row>
    <row r="24" spans="2:18">
      <c r="B24" s="420"/>
      <c r="C24" s="420"/>
      <c r="D24" s="420"/>
      <c r="E24" s="420"/>
      <c r="F24" s="420"/>
      <c r="G24" s="420"/>
      <c r="H24" s="420"/>
      <c r="I24" s="420"/>
      <c r="J24" s="420"/>
      <c r="K24" s="420"/>
      <c r="L24" s="420"/>
      <c r="M24" s="420"/>
      <c r="N24" s="420"/>
      <c r="O24" s="420"/>
      <c r="P24" s="420"/>
      <c r="Q24" s="420"/>
      <c r="R24" s="420"/>
    </row>
    <row r="25" spans="2:18">
      <c r="B25" s="420"/>
      <c r="C25" s="420"/>
      <c r="D25" s="420"/>
      <c r="E25" s="420"/>
      <c r="F25" s="420"/>
      <c r="G25" s="420"/>
      <c r="H25" s="420"/>
      <c r="I25" s="420"/>
      <c r="J25" s="420"/>
      <c r="K25" s="420"/>
      <c r="L25" s="420"/>
      <c r="M25" s="420"/>
      <c r="N25" s="420"/>
      <c r="O25" s="420"/>
      <c r="P25" s="420"/>
      <c r="Q25" s="420"/>
      <c r="R25" s="420"/>
    </row>
    <row r="26" spans="2:18">
      <c r="B26" s="420"/>
      <c r="C26" s="420"/>
      <c r="D26" s="420"/>
      <c r="E26" s="420"/>
      <c r="F26" s="420"/>
      <c r="G26" s="420"/>
      <c r="H26" s="420"/>
      <c r="I26" s="420"/>
      <c r="J26" s="420"/>
      <c r="K26" s="420"/>
      <c r="L26" s="420"/>
      <c r="M26" s="420"/>
      <c r="N26" s="420"/>
      <c r="O26" s="420"/>
      <c r="P26" s="420"/>
      <c r="Q26" s="420"/>
      <c r="R26" s="420"/>
    </row>
    <row r="27" spans="2:18">
      <c r="B27" s="420"/>
      <c r="C27" s="420"/>
      <c r="D27" s="420"/>
      <c r="E27" s="420"/>
      <c r="F27" s="420"/>
      <c r="G27" s="420"/>
      <c r="H27" s="420"/>
      <c r="I27" s="420"/>
      <c r="J27" s="420"/>
      <c r="K27" s="420"/>
      <c r="L27" s="420"/>
      <c r="M27" s="420"/>
      <c r="N27" s="420"/>
      <c r="O27" s="420"/>
      <c r="P27" s="420"/>
      <c r="Q27" s="420"/>
      <c r="R27" s="420"/>
    </row>
  </sheetData>
  <mergeCells count="10">
    <mergeCell ref="B5:B8"/>
    <mergeCell ref="C5:P5"/>
    <mergeCell ref="D6:P6"/>
    <mergeCell ref="D7:H7"/>
    <mergeCell ref="I7:I8"/>
    <mergeCell ref="J7:J8"/>
    <mergeCell ref="K7:K8"/>
    <mergeCell ref="L7:L8"/>
    <mergeCell ref="M7:M8"/>
    <mergeCell ref="N7:P7"/>
  </mergeCells>
  <hyperlinks>
    <hyperlink ref="R2" location="Index!A1" display="Index" xr:uid="{D8AED904-0C2F-4F01-8407-3D9216A5E50C}"/>
  </hyperlinks>
  <pageMargins left="0.7" right="0.7" top="0.75" bottom="0.75" header="0.3" footer="0.3"/>
  <pageSetup paperSize="9" orientation="portrait" r:id="rId1"/>
  <headerFooter>
    <oddHeader>&amp;L&amp;"Calibri"&amp;12&amp;K000000EBA Regular Use&amp;1#</oddHeader>
  </headerFooter>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4ECEF-CF98-48A7-84DF-4D716DA0302E}">
  <sheetPr codeName="Sheet69">
    <tabColor theme="4"/>
  </sheetPr>
  <dimension ref="A1:J11"/>
  <sheetViews>
    <sheetView showGridLines="0" zoomScaleNormal="100" workbookViewId="0"/>
  </sheetViews>
  <sheetFormatPr defaultColWidth="9.1796875" defaultRowHeight="14.5"/>
  <cols>
    <col min="1" max="1" width="9.1796875" style="395"/>
    <col min="2" max="2" width="20" style="395" customWidth="1"/>
    <col min="3" max="3" width="21.81640625" style="395" bestFit="1" customWidth="1"/>
    <col min="4" max="4" width="22.1796875" style="395" bestFit="1" customWidth="1"/>
    <col min="5" max="5" width="50.7265625" style="395" bestFit="1" customWidth="1"/>
    <col min="6" max="6" width="26" style="395" bestFit="1" customWidth="1"/>
    <col min="7" max="8" width="9.1796875" style="395" customWidth="1"/>
    <col min="9" max="16384" width="9.1796875" style="395"/>
  </cols>
  <sheetData>
    <row r="1" spans="1:10">
      <c r="A1" s="420"/>
      <c r="B1" s="420"/>
      <c r="C1" s="420"/>
      <c r="D1" s="420"/>
      <c r="E1" s="420"/>
      <c r="F1" s="420"/>
      <c r="G1" s="420"/>
      <c r="H1" s="420"/>
      <c r="I1" s="420"/>
      <c r="J1" s="420"/>
    </row>
    <row r="2" spans="1:10">
      <c r="A2" s="420"/>
      <c r="B2" s="296" t="s">
        <v>150</v>
      </c>
      <c r="C2" s="296"/>
      <c r="D2" s="296"/>
      <c r="E2" s="296"/>
      <c r="F2" s="296"/>
      <c r="G2" s="296"/>
      <c r="H2" s="462" t="s">
        <v>157</v>
      </c>
      <c r="I2" s="420"/>
      <c r="J2" s="420"/>
    </row>
    <row r="3" spans="1:10">
      <c r="A3" s="420"/>
      <c r="B3" s="420"/>
      <c r="C3" s="420"/>
      <c r="D3" s="420"/>
      <c r="E3" s="420"/>
      <c r="F3" s="420"/>
      <c r="G3" s="420"/>
      <c r="H3" s="420"/>
      <c r="I3" s="420"/>
      <c r="J3" s="420"/>
    </row>
    <row r="4" spans="1:10">
      <c r="A4" s="420"/>
      <c r="B4" s="489"/>
      <c r="C4" s="989" t="s">
        <v>1625</v>
      </c>
      <c r="D4" s="990"/>
      <c r="E4" s="991"/>
      <c r="F4" s="992" t="s">
        <v>1626</v>
      </c>
      <c r="G4" s="420"/>
      <c r="H4" s="420"/>
      <c r="I4" s="420"/>
      <c r="J4" s="420"/>
    </row>
    <row r="5" spans="1:10">
      <c r="A5" s="420"/>
      <c r="B5" s="489"/>
      <c r="C5" s="489" t="s">
        <v>1627</v>
      </c>
      <c r="D5" s="489" t="s">
        <v>1628</v>
      </c>
      <c r="E5" s="489" t="s">
        <v>1629</v>
      </c>
      <c r="F5" s="993"/>
      <c r="G5" s="420"/>
      <c r="H5" s="420"/>
      <c r="I5" s="420"/>
      <c r="J5" s="420"/>
    </row>
    <row r="6" spans="1:10">
      <c r="A6" s="420"/>
      <c r="B6" s="489" t="s">
        <v>1630</v>
      </c>
      <c r="C6" s="603">
        <v>5.0000000000000001E-4</v>
      </c>
      <c r="D6" s="603">
        <v>0</v>
      </c>
      <c r="E6" s="603">
        <v>5.0000000000000001E-4</v>
      </c>
      <c r="F6" s="604">
        <v>0.56600000000000006</v>
      </c>
      <c r="G6" s="420"/>
      <c r="H6" s="420"/>
      <c r="I6" s="420"/>
      <c r="J6" s="420"/>
    </row>
    <row r="7" spans="1:10">
      <c r="A7" s="420"/>
      <c r="B7" s="489" t="s">
        <v>1631</v>
      </c>
      <c r="C7" s="603">
        <v>2.9999999999999997E-4</v>
      </c>
      <c r="D7" s="603">
        <v>0</v>
      </c>
      <c r="E7" s="603">
        <v>2.9999999999999997E-4</v>
      </c>
      <c r="F7" s="603">
        <v>0.49659999999999999</v>
      </c>
      <c r="G7" s="420"/>
      <c r="H7" s="420"/>
      <c r="I7" s="420"/>
      <c r="J7" s="420"/>
    </row>
    <row r="8" spans="1:10">
      <c r="A8" s="420"/>
      <c r="B8" s="420" t="s">
        <v>1632</v>
      </c>
      <c r="C8" s="420"/>
      <c r="D8" s="420"/>
      <c r="E8" s="420"/>
      <c r="F8" s="420"/>
      <c r="G8" s="420"/>
      <c r="H8" s="420"/>
      <c r="I8" s="420"/>
      <c r="J8" s="420"/>
    </row>
    <row r="9" spans="1:10">
      <c r="A9" s="420"/>
      <c r="B9" s="420"/>
      <c r="C9" s="420"/>
      <c r="D9" s="420"/>
      <c r="E9" s="420"/>
      <c r="F9" s="420"/>
      <c r="G9" s="420"/>
      <c r="H9" s="420"/>
      <c r="I9" s="420"/>
      <c r="J9" s="420"/>
    </row>
    <row r="10" spans="1:10">
      <c r="A10" s="420"/>
      <c r="B10" s="420"/>
      <c r="C10" s="420"/>
      <c r="D10" s="420"/>
      <c r="E10" s="420"/>
      <c r="F10" s="420"/>
      <c r="G10" s="420"/>
      <c r="H10" s="420"/>
      <c r="I10" s="420"/>
      <c r="J10" s="420"/>
    </row>
    <row r="11" spans="1:10">
      <c r="A11" s="420"/>
      <c r="B11" s="420"/>
      <c r="C11" s="420"/>
      <c r="D11" s="420"/>
      <c r="E11" s="420"/>
      <c r="F11" s="420"/>
      <c r="G11" s="420"/>
      <c r="H11" s="420"/>
      <c r="I11" s="420"/>
      <c r="J11" s="420"/>
    </row>
  </sheetData>
  <mergeCells count="2">
    <mergeCell ref="C4:E4"/>
    <mergeCell ref="F4:F5"/>
  </mergeCells>
  <hyperlinks>
    <hyperlink ref="H2" location="Index!A1" display="Index" xr:uid="{4F6735E3-90CE-4E01-8AF1-F5871D6DCEDB}"/>
  </hyperlinks>
  <pageMargins left="0.7" right="0.7" top="0.75" bottom="0.75" header="0.3" footer="0.3"/>
  <pageSetup orientation="portrait" r:id="rId1"/>
  <headerFooter>
    <oddHeader>&amp;L&amp;"Calibri"&amp;12&amp;K000000EBA Regular Use&amp;1#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FC198-AEA7-4B37-AFA3-42F8C7A9E9D2}">
  <sheetPr codeName="Sheet5">
    <tabColor theme="4"/>
    <pageSetUpPr fitToPage="1"/>
  </sheetPr>
  <dimension ref="B2:G5"/>
  <sheetViews>
    <sheetView showGridLines="0" workbookViewId="0"/>
  </sheetViews>
  <sheetFormatPr defaultColWidth="8.81640625" defaultRowHeight="10"/>
  <cols>
    <col min="1" max="1" width="8.81640625" style="5"/>
    <col min="2" max="2" width="18.453125" style="5" customWidth="1"/>
    <col min="3" max="3" width="3.453125" style="5" bestFit="1" customWidth="1"/>
    <col min="4" max="4" width="70.26953125" style="5" customWidth="1"/>
    <col min="5" max="5" width="51.1796875" style="5" customWidth="1"/>
    <col min="6" max="16384" width="8.81640625" style="5"/>
  </cols>
  <sheetData>
    <row r="2" spans="2:7" ht="14.5">
      <c r="B2" s="296" t="s">
        <v>294</v>
      </c>
      <c r="C2" s="294"/>
      <c r="D2" s="294"/>
      <c r="E2" s="295"/>
      <c r="F2" s="17"/>
      <c r="G2" s="17" t="s">
        <v>157</v>
      </c>
    </row>
    <row r="4" spans="2:7">
      <c r="B4" s="16" t="s">
        <v>295</v>
      </c>
      <c r="C4" s="12" t="s">
        <v>159</v>
      </c>
      <c r="D4" s="260" t="s">
        <v>296</v>
      </c>
      <c r="E4" s="322" t="s">
        <v>297</v>
      </c>
    </row>
    <row r="5" spans="2:7" ht="20">
      <c r="B5" s="16" t="s">
        <v>298</v>
      </c>
      <c r="C5" s="12" t="s">
        <v>163</v>
      </c>
      <c r="D5" s="260" t="s">
        <v>299</v>
      </c>
      <c r="E5" s="323" t="s">
        <v>300</v>
      </c>
    </row>
  </sheetData>
  <hyperlinks>
    <hyperlink ref="G2" location="Index!A1" display="Index" xr:uid="{0782C626-673E-4ED8-BF22-6F4F39619283}"/>
  </hyperlinks>
  <pageMargins left="0.70866141732283472" right="0.70866141732283472" top="0.74803149606299213" bottom="0.74803149606299213" header="0.31496062992125984" footer="0.31496062992125984"/>
  <pageSetup paperSize="9" scale="82" orientation="landscape"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D1209-8B11-4961-8718-1BD75006BB50}">
  <sheetPr codeName="Sheet70">
    <tabColor theme="4"/>
  </sheetPr>
  <dimension ref="A2:U308"/>
  <sheetViews>
    <sheetView showGridLines="0" zoomScaleNormal="100" workbookViewId="0"/>
  </sheetViews>
  <sheetFormatPr defaultColWidth="8.81640625" defaultRowHeight="10"/>
  <cols>
    <col min="1" max="1" width="9.1796875" style="479" customWidth="1"/>
    <col min="2" max="2" width="10.26953125" style="214" customWidth="1"/>
    <col min="3" max="3" width="60.54296875" style="479" customWidth="1"/>
    <col min="4" max="4" width="14.1796875" style="479" customWidth="1"/>
    <col min="5" max="5" width="8.81640625" style="479"/>
    <col min="6" max="6" width="11.26953125" style="479" customWidth="1"/>
    <col min="7" max="7" width="14.7265625" style="479" customWidth="1"/>
    <col min="8" max="8" width="13" style="479" customWidth="1"/>
    <col min="9" max="9" width="13.1796875" style="479" customWidth="1"/>
    <col min="10" max="10" width="8.81640625" style="479"/>
    <col min="11" max="11" width="9.7265625" style="479" customWidth="1"/>
    <col min="12" max="12" width="12.81640625" style="479" customWidth="1"/>
    <col min="13" max="13" width="13" style="479" customWidth="1"/>
    <col min="14" max="14" width="11.26953125" style="479" customWidth="1"/>
    <col min="15" max="15" width="8.81640625" style="479"/>
    <col min="16" max="16" width="11" style="479" customWidth="1"/>
    <col min="17" max="17" width="13.26953125" style="479" customWidth="1"/>
    <col min="18" max="18" width="13" style="479" customWidth="1"/>
    <col min="19" max="19" width="11.1796875" style="479" customWidth="1"/>
    <col min="20" max="21" width="9.1796875" style="479" customWidth="1"/>
    <col min="22" max="16384" width="8.81640625" style="479"/>
  </cols>
  <sheetData>
    <row r="2" spans="2:21" ht="14.5">
      <c r="B2" s="390" t="s">
        <v>1633</v>
      </c>
      <c r="C2" s="447"/>
      <c r="D2" s="447"/>
      <c r="E2" s="447"/>
      <c r="F2" s="447"/>
      <c r="G2" s="447"/>
      <c r="H2" s="447"/>
      <c r="I2" s="447"/>
      <c r="J2" s="447"/>
      <c r="K2" s="447"/>
      <c r="L2" s="447"/>
      <c r="M2" s="447"/>
      <c r="N2" s="447"/>
      <c r="O2" s="447"/>
      <c r="P2" s="447"/>
      <c r="Q2" s="447"/>
      <c r="R2" s="447"/>
      <c r="S2" s="447"/>
      <c r="T2" s="447"/>
      <c r="U2" s="510" t="s">
        <v>157</v>
      </c>
    </row>
    <row r="3" spans="2:21" ht="13.5" customHeight="1"/>
    <row r="4" spans="2:21" ht="28.9" customHeight="1">
      <c r="B4" s="994"/>
      <c r="C4" s="996"/>
      <c r="D4" s="999">
        <v>45291</v>
      </c>
      <c r="E4" s="1000"/>
      <c r="F4" s="1000"/>
      <c r="G4" s="1000"/>
      <c r="H4" s="1000"/>
      <c r="I4" s="1000"/>
      <c r="J4" s="1000"/>
      <c r="K4" s="1000"/>
      <c r="L4" s="1000"/>
      <c r="M4" s="1000"/>
      <c r="N4" s="1000"/>
      <c r="O4" s="1000"/>
      <c r="P4" s="1000"/>
      <c r="Q4" s="1000"/>
      <c r="R4" s="1000"/>
      <c r="S4" s="1001"/>
    </row>
    <row r="5" spans="2:21" ht="14.5" customHeight="1">
      <c r="B5" s="997"/>
      <c r="C5" s="998"/>
      <c r="D5" s="973" t="s">
        <v>1634</v>
      </c>
      <c r="E5" s="840" t="s">
        <v>1635</v>
      </c>
      <c r="F5" s="841"/>
      <c r="G5" s="841"/>
      <c r="H5" s="841"/>
      <c r="I5" s="842"/>
      <c r="J5" s="840" t="s">
        <v>1636</v>
      </c>
      <c r="K5" s="841"/>
      <c r="L5" s="841"/>
      <c r="M5" s="841"/>
      <c r="N5" s="842"/>
      <c r="O5" s="840" t="s">
        <v>1637</v>
      </c>
      <c r="P5" s="841"/>
      <c r="Q5" s="841"/>
      <c r="R5" s="841"/>
      <c r="S5" s="842"/>
    </row>
    <row r="6" spans="2:21" ht="33.65" customHeight="1">
      <c r="B6" s="997"/>
      <c r="C6" s="998"/>
      <c r="D6" s="973"/>
      <c r="E6" s="994" t="s">
        <v>1638</v>
      </c>
      <c r="F6" s="995"/>
      <c r="G6" s="995"/>
      <c r="H6" s="995"/>
      <c r="I6" s="996"/>
      <c r="J6" s="994" t="s">
        <v>1638</v>
      </c>
      <c r="K6" s="995"/>
      <c r="L6" s="995"/>
      <c r="M6" s="995"/>
      <c r="N6" s="996"/>
      <c r="O6" s="994" t="s">
        <v>1638</v>
      </c>
      <c r="P6" s="995"/>
      <c r="Q6" s="995"/>
      <c r="R6" s="995"/>
      <c r="S6" s="996"/>
    </row>
    <row r="7" spans="2:21" ht="33.65" customHeight="1">
      <c r="B7" s="997"/>
      <c r="C7" s="998"/>
      <c r="D7" s="973"/>
      <c r="E7" s="490"/>
      <c r="F7" s="994" t="s">
        <v>1639</v>
      </c>
      <c r="G7" s="995"/>
      <c r="H7" s="995"/>
      <c r="I7" s="996"/>
      <c r="J7" s="490"/>
      <c r="K7" s="994" t="s">
        <v>1639</v>
      </c>
      <c r="L7" s="995"/>
      <c r="M7" s="995"/>
      <c r="N7" s="996"/>
      <c r="O7" s="490"/>
      <c r="P7" s="994" t="s">
        <v>1639</v>
      </c>
      <c r="Q7" s="995"/>
      <c r="R7" s="995"/>
      <c r="S7" s="996"/>
    </row>
    <row r="8" spans="2:21" ht="30">
      <c r="B8" s="997"/>
      <c r="C8" s="998"/>
      <c r="D8" s="973"/>
      <c r="E8" s="486"/>
      <c r="F8" s="486"/>
      <c r="G8" s="482" t="s">
        <v>1640</v>
      </c>
      <c r="H8" s="482" t="s">
        <v>1641</v>
      </c>
      <c r="I8" s="482" t="s">
        <v>1642</v>
      </c>
      <c r="J8" s="486"/>
      <c r="K8" s="486"/>
      <c r="L8" s="482" t="s">
        <v>1640</v>
      </c>
      <c r="M8" s="482" t="s">
        <v>1643</v>
      </c>
      <c r="N8" s="482" t="s">
        <v>1642</v>
      </c>
      <c r="O8" s="486"/>
      <c r="P8" s="486"/>
      <c r="Q8" s="482" t="s">
        <v>1640</v>
      </c>
      <c r="R8" s="482" t="s">
        <v>1644</v>
      </c>
      <c r="S8" s="482" t="s">
        <v>1642</v>
      </c>
    </row>
    <row r="9" spans="2:21" s="183" customFormat="1" ht="10.5">
      <c r="B9" s="491"/>
      <c r="C9" s="492" t="s">
        <v>1645</v>
      </c>
      <c r="D9" s="493"/>
      <c r="E9" s="494"/>
      <c r="F9" s="494"/>
      <c r="G9" s="494"/>
      <c r="H9" s="494"/>
      <c r="I9" s="494"/>
      <c r="J9" s="494"/>
      <c r="K9" s="494"/>
      <c r="L9" s="494"/>
      <c r="M9" s="494"/>
      <c r="N9" s="494"/>
      <c r="O9" s="494"/>
      <c r="P9" s="494"/>
      <c r="Q9" s="494"/>
      <c r="R9" s="494"/>
      <c r="S9" s="495"/>
    </row>
    <row r="10" spans="2:21" ht="20">
      <c r="B10" s="215">
        <v>1</v>
      </c>
      <c r="C10" s="496" t="s">
        <v>1646</v>
      </c>
      <c r="D10" s="541">
        <v>1240923.8041984984</v>
      </c>
      <c r="E10" s="541">
        <v>892866.68879834167</v>
      </c>
      <c r="F10" s="541">
        <v>926.61286201568896</v>
      </c>
      <c r="G10" s="237">
        <v>0</v>
      </c>
      <c r="H10" s="541">
        <v>14.285524849626817</v>
      </c>
      <c r="I10" s="541">
        <v>612.2858182881879</v>
      </c>
      <c r="J10" s="237">
        <v>0</v>
      </c>
      <c r="K10" s="237">
        <v>0</v>
      </c>
      <c r="L10" s="237">
        <v>0</v>
      </c>
      <c r="M10" s="237">
        <v>0</v>
      </c>
      <c r="N10" s="237">
        <v>0</v>
      </c>
      <c r="O10" s="541">
        <v>892866.68879834167</v>
      </c>
      <c r="P10" s="541">
        <v>926.61286201568896</v>
      </c>
      <c r="Q10" s="237">
        <v>0</v>
      </c>
      <c r="R10" s="541">
        <v>14.285524849626817</v>
      </c>
      <c r="S10" s="541">
        <v>612.2858182881879</v>
      </c>
    </row>
    <row r="11" spans="2:21" ht="10.5">
      <c r="B11" s="215">
        <v>2</v>
      </c>
      <c r="C11" s="498" t="s">
        <v>1647</v>
      </c>
      <c r="D11" s="542">
        <v>21149.559254609718</v>
      </c>
      <c r="E11" s="237">
        <v>0</v>
      </c>
      <c r="F11" s="237">
        <v>0</v>
      </c>
      <c r="G11" s="237">
        <v>0</v>
      </c>
      <c r="H11" s="237">
        <v>0</v>
      </c>
      <c r="I11" s="237">
        <v>0</v>
      </c>
      <c r="J11" s="237">
        <v>0</v>
      </c>
      <c r="K11" s="237">
        <v>0</v>
      </c>
      <c r="L11" s="237">
        <v>0</v>
      </c>
      <c r="M11" s="237">
        <v>0</v>
      </c>
      <c r="N11" s="237">
        <v>0</v>
      </c>
      <c r="O11" s="237">
        <v>0</v>
      </c>
      <c r="P11" s="237">
        <v>0</v>
      </c>
      <c r="Q11" s="237">
        <v>0</v>
      </c>
      <c r="R11" s="237">
        <v>0</v>
      </c>
      <c r="S11" s="237">
        <v>0</v>
      </c>
    </row>
    <row r="12" spans="2:21">
      <c r="B12" s="215">
        <v>3</v>
      </c>
      <c r="C12" s="500" t="s">
        <v>984</v>
      </c>
      <c r="D12" s="539">
        <v>318.55152299999997</v>
      </c>
      <c r="E12" s="234">
        <v>0</v>
      </c>
      <c r="F12" s="234">
        <v>0</v>
      </c>
      <c r="G12" s="234">
        <v>0</v>
      </c>
      <c r="H12" s="234">
        <v>0</v>
      </c>
      <c r="I12" s="234">
        <v>0</v>
      </c>
      <c r="J12" s="234">
        <v>0</v>
      </c>
      <c r="K12" s="234">
        <v>0</v>
      </c>
      <c r="L12" s="234">
        <v>0</v>
      </c>
      <c r="M12" s="234">
        <v>0</v>
      </c>
      <c r="N12" s="234">
        <v>0</v>
      </c>
      <c r="O12" s="234">
        <v>0</v>
      </c>
      <c r="P12" s="234">
        <v>0</v>
      </c>
      <c r="Q12" s="234">
        <v>0</v>
      </c>
      <c r="R12" s="234">
        <v>0</v>
      </c>
      <c r="S12" s="234">
        <v>0</v>
      </c>
    </row>
    <row r="13" spans="2:21">
      <c r="B13" s="215">
        <v>4</v>
      </c>
      <c r="C13" s="501" t="s">
        <v>979</v>
      </c>
      <c r="D13" s="539"/>
      <c r="E13" s="539"/>
      <c r="F13" s="234"/>
      <c r="G13" s="234"/>
      <c r="H13" s="234"/>
      <c r="I13" s="234"/>
      <c r="J13" s="234"/>
      <c r="K13" s="234"/>
      <c r="L13" s="234"/>
      <c r="M13" s="234"/>
      <c r="N13" s="234"/>
      <c r="O13" s="234">
        <v>0</v>
      </c>
      <c r="P13" s="234">
        <v>0</v>
      </c>
      <c r="Q13" s="234">
        <v>0</v>
      </c>
      <c r="R13" s="234">
        <v>0</v>
      </c>
      <c r="S13" s="234">
        <v>0</v>
      </c>
    </row>
    <row r="14" spans="2:21">
      <c r="B14" s="215">
        <v>5</v>
      </c>
      <c r="C14" s="501" t="s">
        <v>1648</v>
      </c>
      <c r="D14" s="539">
        <v>97.768407999999994</v>
      </c>
      <c r="E14" s="539"/>
      <c r="F14" s="234"/>
      <c r="G14" s="234"/>
      <c r="H14" s="234"/>
      <c r="I14" s="234"/>
      <c r="J14" s="234"/>
      <c r="K14" s="234"/>
      <c r="L14" s="234"/>
      <c r="M14" s="234"/>
      <c r="N14" s="234"/>
      <c r="O14" s="234">
        <v>0</v>
      </c>
      <c r="P14" s="234">
        <v>0</v>
      </c>
      <c r="Q14" s="234">
        <v>0</v>
      </c>
      <c r="R14" s="234">
        <v>0</v>
      </c>
      <c r="S14" s="234">
        <v>0</v>
      </c>
    </row>
    <row r="15" spans="2:21">
      <c r="B15" s="215">
        <v>6</v>
      </c>
      <c r="C15" s="501" t="s">
        <v>1344</v>
      </c>
      <c r="D15" s="539">
        <v>220.78311500000001</v>
      </c>
      <c r="E15" s="539"/>
      <c r="F15" s="539"/>
      <c r="G15" s="502"/>
      <c r="H15" s="539"/>
      <c r="I15" s="539"/>
      <c r="J15" s="539"/>
      <c r="K15" s="539"/>
      <c r="L15" s="502"/>
      <c r="M15" s="539"/>
      <c r="N15" s="539"/>
      <c r="O15" s="234">
        <v>0</v>
      </c>
      <c r="P15" s="234">
        <v>0</v>
      </c>
      <c r="Q15" s="502"/>
      <c r="R15" s="234">
        <v>0</v>
      </c>
      <c r="S15" s="234">
        <v>0</v>
      </c>
    </row>
    <row r="16" spans="2:21">
      <c r="B16" s="215">
        <v>7</v>
      </c>
      <c r="C16" s="500" t="s">
        <v>986</v>
      </c>
      <c r="D16" s="539">
        <v>20831.007731609719</v>
      </c>
      <c r="E16" s="539"/>
      <c r="F16" s="539"/>
      <c r="G16" s="499"/>
      <c r="H16" s="539"/>
      <c r="I16" s="539"/>
      <c r="J16" s="539"/>
      <c r="K16" s="539"/>
      <c r="L16" s="499"/>
      <c r="M16" s="539"/>
      <c r="N16" s="539"/>
      <c r="O16" s="234">
        <v>0</v>
      </c>
      <c r="P16" s="234">
        <v>0</v>
      </c>
      <c r="Q16" s="234">
        <v>0</v>
      </c>
      <c r="R16" s="234">
        <v>0</v>
      </c>
      <c r="S16" s="234">
        <v>0</v>
      </c>
    </row>
    <row r="17" spans="2:19">
      <c r="B17" s="215">
        <v>8</v>
      </c>
      <c r="C17" s="501" t="s">
        <v>1649</v>
      </c>
      <c r="D17" s="234">
        <v>1020.8571550017888</v>
      </c>
      <c r="E17" s="234">
        <v>0</v>
      </c>
      <c r="F17" s="234">
        <v>0</v>
      </c>
      <c r="G17" s="234">
        <v>0</v>
      </c>
      <c r="H17" s="234">
        <v>0</v>
      </c>
      <c r="I17" s="234">
        <v>0</v>
      </c>
      <c r="J17" s="234">
        <v>0</v>
      </c>
      <c r="K17" s="234">
        <v>0</v>
      </c>
      <c r="L17" s="234">
        <v>0</v>
      </c>
      <c r="M17" s="234">
        <v>0</v>
      </c>
      <c r="N17" s="234">
        <v>0</v>
      </c>
      <c r="O17" s="234">
        <v>0</v>
      </c>
      <c r="P17" s="234">
        <v>0</v>
      </c>
      <c r="Q17" s="234">
        <v>0</v>
      </c>
      <c r="R17" s="234">
        <v>0</v>
      </c>
      <c r="S17" s="234">
        <v>0</v>
      </c>
    </row>
    <row r="18" spans="2:19">
      <c r="B18" s="215">
        <v>9</v>
      </c>
      <c r="C18" s="503" t="s">
        <v>979</v>
      </c>
      <c r="D18" s="539">
        <v>1020.8571550017888</v>
      </c>
      <c r="E18" s="539"/>
      <c r="F18" s="539"/>
      <c r="G18" s="499"/>
      <c r="H18" s="539"/>
      <c r="I18" s="539"/>
      <c r="J18" s="539"/>
      <c r="K18" s="539"/>
      <c r="L18" s="499"/>
      <c r="M18" s="539"/>
      <c r="N18" s="539"/>
      <c r="O18" s="234">
        <v>0</v>
      </c>
      <c r="P18" s="234">
        <v>0</v>
      </c>
      <c r="Q18" s="234">
        <v>0</v>
      </c>
      <c r="R18" s="234">
        <v>0</v>
      </c>
      <c r="S18" s="234">
        <v>0</v>
      </c>
    </row>
    <row r="19" spans="2:19" s="183" customFormat="1">
      <c r="B19" s="215">
        <v>10</v>
      </c>
      <c r="C19" s="504" t="s">
        <v>1648</v>
      </c>
      <c r="D19" s="540"/>
      <c r="E19" s="540"/>
      <c r="F19" s="540"/>
      <c r="G19" s="80"/>
      <c r="H19" s="540"/>
      <c r="I19" s="540"/>
      <c r="J19" s="540"/>
      <c r="K19" s="540"/>
      <c r="L19" s="80"/>
      <c r="M19" s="540"/>
      <c r="N19" s="540"/>
      <c r="O19" s="234">
        <v>0</v>
      </c>
      <c r="P19" s="234">
        <v>0</v>
      </c>
      <c r="Q19" s="234">
        <v>0</v>
      </c>
      <c r="R19" s="234">
        <v>0</v>
      </c>
      <c r="S19" s="234">
        <v>0</v>
      </c>
    </row>
    <row r="20" spans="2:19">
      <c r="B20" s="215">
        <v>11</v>
      </c>
      <c r="C20" s="503" t="s">
        <v>1344</v>
      </c>
      <c r="D20" s="539"/>
      <c r="E20" s="539"/>
      <c r="F20" s="539"/>
      <c r="G20" s="502"/>
      <c r="H20" s="539"/>
      <c r="I20" s="539"/>
      <c r="J20" s="539"/>
      <c r="K20" s="539"/>
      <c r="L20" s="502"/>
      <c r="M20" s="539"/>
      <c r="N20" s="539"/>
      <c r="O20" s="234">
        <v>0</v>
      </c>
      <c r="P20" s="234">
        <v>0</v>
      </c>
      <c r="Q20" s="502"/>
      <c r="R20" s="234">
        <v>0</v>
      </c>
      <c r="S20" s="234">
        <v>0</v>
      </c>
    </row>
    <row r="21" spans="2:19">
      <c r="B21" s="215">
        <v>12</v>
      </c>
      <c r="C21" s="501" t="s">
        <v>1650</v>
      </c>
      <c r="D21" s="234">
        <v>0</v>
      </c>
      <c r="E21" s="234">
        <v>0</v>
      </c>
      <c r="F21" s="234">
        <v>0</v>
      </c>
      <c r="G21" s="234">
        <v>0</v>
      </c>
      <c r="H21" s="234">
        <v>0</v>
      </c>
      <c r="I21" s="234">
        <v>0</v>
      </c>
      <c r="J21" s="234">
        <v>0</v>
      </c>
      <c r="K21" s="234">
        <v>0</v>
      </c>
      <c r="L21" s="234">
        <v>0</v>
      </c>
      <c r="M21" s="234">
        <v>0</v>
      </c>
      <c r="N21" s="234">
        <v>0</v>
      </c>
      <c r="O21" s="234">
        <v>0</v>
      </c>
      <c r="P21" s="234">
        <v>0</v>
      </c>
      <c r="Q21" s="234">
        <v>0</v>
      </c>
      <c r="R21" s="234">
        <v>0</v>
      </c>
      <c r="S21" s="234">
        <v>0</v>
      </c>
    </row>
    <row r="22" spans="2:19">
      <c r="B22" s="215">
        <v>13</v>
      </c>
      <c r="C22" s="503" t="s">
        <v>979</v>
      </c>
      <c r="D22" s="539"/>
      <c r="E22" s="539"/>
      <c r="F22" s="539"/>
      <c r="G22" s="499"/>
      <c r="H22" s="539"/>
      <c r="I22" s="539"/>
      <c r="J22" s="539"/>
      <c r="K22" s="539"/>
      <c r="L22" s="499"/>
      <c r="M22" s="539"/>
      <c r="N22" s="539"/>
      <c r="O22" s="234">
        <v>0</v>
      </c>
      <c r="P22" s="234">
        <v>0</v>
      </c>
      <c r="Q22" s="234">
        <v>0</v>
      </c>
      <c r="R22" s="234">
        <v>0</v>
      </c>
      <c r="S22" s="234">
        <v>0</v>
      </c>
    </row>
    <row r="23" spans="2:19" s="183" customFormat="1">
      <c r="B23" s="215">
        <v>14</v>
      </c>
      <c r="C23" s="504" t="s">
        <v>1648</v>
      </c>
      <c r="D23" s="540"/>
      <c r="E23" s="540"/>
      <c r="F23" s="540"/>
      <c r="G23" s="80"/>
      <c r="H23" s="540"/>
      <c r="I23" s="540"/>
      <c r="J23" s="540"/>
      <c r="K23" s="540"/>
      <c r="L23" s="80"/>
      <c r="M23" s="540"/>
      <c r="N23" s="540"/>
      <c r="O23" s="234">
        <v>0</v>
      </c>
      <c r="P23" s="234">
        <v>0</v>
      </c>
      <c r="Q23" s="234">
        <v>0</v>
      </c>
      <c r="R23" s="234">
        <v>0</v>
      </c>
      <c r="S23" s="234">
        <v>0</v>
      </c>
    </row>
    <row r="24" spans="2:19">
      <c r="B24" s="215">
        <v>15</v>
      </c>
      <c r="C24" s="503" t="s">
        <v>1344</v>
      </c>
      <c r="D24" s="539"/>
      <c r="E24" s="539"/>
      <c r="F24" s="539"/>
      <c r="G24" s="502"/>
      <c r="H24" s="539"/>
      <c r="I24" s="539"/>
      <c r="J24" s="539"/>
      <c r="K24" s="539"/>
      <c r="L24" s="502"/>
      <c r="M24" s="539"/>
      <c r="N24" s="539"/>
      <c r="O24" s="234">
        <v>0</v>
      </c>
      <c r="P24" s="234">
        <v>0</v>
      </c>
      <c r="Q24" s="502"/>
      <c r="R24" s="234">
        <v>0</v>
      </c>
      <c r="S24" s="234">
        <v>0</v>
      </c>
    </row>
    <row r="25" spans="2:19">
      <c r="B25" s="215">
        <v>16</v>
      </c>
      <c r="C25" s="501" t="s">
        <v>1651</v>
      </c>
      <c r="D25" s="539">
        <v>39.426506189438896</v>
      </c>
      <c r="E25" s="234">
        <v>0</v>
      </c>
      <c r="F25" s="234">
        <v>0</v>
      </c>
      <c r="G25" s="234">
        <v>0</v>
      </c>
      <c r="H25" s="234">
        <v>0</v>
      </c>
      <c r="I25" s="234">
        <v>0</v>
      </c>
      <c r="J25" s="234">
        <v>0</v>
      </c>
      <c r="K25" s="234">
        <v>0</v>
      </c>
      <c r="L25" s="234">
        <v>0</v>
      </c>
      <c r="M25" s="234">
        <v>0</v>
      </c>
      <c r="N25" s="234">
        <v>0</v>
      </c>
      <c r="O25" s="234">
        <v>0</v>
      </c>
      <c r="P25" s="234">
        <v>0</v>
      </c>
      <c r="Q25" s="234">
        <v>0</v>
      </c>
      <c r="R25" s="234">
        <v>0</v>
      </c>
      <c r="S25" s="234">
        <v>0</v>
      </c>
    </row>
    <row r="26" spans="2:19">
      <c r="B26" s="215">
        <v>17</v>
      </c>
      <c r="C26" s="503" t="s">
        <v>979</v>
      </c>
      <c r="D26" s="234">
        <v>2.7866189438893164E-2</v>
      </c>
      <c r="E26" s="539"/>
      <c r="F26" s="539"/>
      <c r="G26" s="499"/>
      <c r="H26" s="539"/>
      <c r="I26" s="539"/>
      <c r="J26" s="539"/>
      <c r="K26" s="539"/>
      <c r="L26" s="499"/>
      <c r="M26" s="539"/>
      <c r="N26" s="539"/>
      <c r="O26" s="234">
        <v>0</v>
      </c>
      <c r="P26" s="234">
        <v>0</v>
      </c>
      <c r="Q26" s="234">
        <v>0</v>
      </c>
      <c r="R26" s="234">
        <v>0</v>
      </c>
      <c r="S26" s="234">
        <v>0</v>
      </c>
    </row>
    <row r="27" spans="2:19" s="183" customFormat="1">
      <c r="B27" s="215">
        <v>18</v>
      </c>
      <c r="C27" s="504" t="s">
        <v>1648</v>
      </c>
      <c r="D27" s="540"/>
      <c r="E27" s="540"/>
      <c r="F27" s="540"/>
      <c r="G27" s="80"/>
      <c r="H27" s="540"/>
      <c r="I27" s="540"/>
      <c r="J27" s="540"/>
      <c r="K27" s="540"/>
      <c r="L27" s="80"/>
      <c r="M27" s="540"/>
      <c r="N27" s="540"/>
      <c r="O27" s="234">
        <v>0</v>
      </c>
      <c r="P27" s="234">
        <v>0</v>
      </c>
      <c r="Q27" s="234">
        <v>0</v>
      </c>
      <c r="R27" s="234">
        <v>0</v>
      </c>
      <c r="S27" s="234">
        <v>0</v>
      </c>
    </row>
    <row r="28" spans="2:19">
      <c r="B28" s="215">
        <v>19</v>
      </c>
      <c r="C28" s="503" t="s">
        <v>1344</v>
      </c>
      <c r="D28" s="539">
        <v>39.39864</v>
      </c>
      <c r="E28" s="539"/>
      <c r="F28" s="539"/>
      <c r="G28" s="502"/>
      <c r="H28" s="539"/>
      <c r="I28" s="539"/>
      <c r="J28" s="539"/>
      <c r="K28" s="539"/>
      <c r="L28" s="502"/>
      <c r="M28" s="539"/>
      <c r="N28" s="539"/>
      <c r="O28" s="234">
        <v>0</v>
      </c>
      <c r="P28" s="234">
        <v>0</v>
      </c>
      <c r="Q28" s="502"/>
      <c r="R28" s="234">
        <v>0</v>
      </c>
      <c r="S28" s="234">
        <v>0</v>
      </c>
    </row>
    <row r="29" spans="2:19" ht="10.5">
      <c r="B29" s="215">
        <v>20</v>
      </c>
      <c r="C29" s="498" t="s">
        <v>1652</v>
      </c>
      <c r="D29" s="542">
        <v>331156.33969763108</v>
      </c>
      <c r="E29" s="542">
        <v>80071.182889796342</v>
      </c>
      <c r="F29" s="237">
        <v>926.61286201568896</v>
      </c>
      <c r="G29" s="237">
        <v>0</v>
      </c>
      <c r="H29" s="237">
        <v>14.285524849626817</v>
      </c>
      <c r="I29" s="237">
        <v>612.2858182881879</v>
      </c>
      <c r="J29" s="237">
        <v>0</v>
      </c>
      <c r="K29" s="237">
        <v>0</v>
      </c>
      <c r="L29" s="237">
        <v>0</v>
      </c>
      <c r="M29" s="237">
        <v>0</v>
      </c>
      <c r="N29" s="237">
        <v>0</v>
      </c>
      <c r="O29" s="542">
        <v>80071.182889796342</v>
      </c>
      <c r="P29" s="237">
        <v>926.61286201568896</v>
      </c>
      <c r="Q29" s="237">
        <v>0</v>
      </c>
      <c r="R29" s="237">
        <v>14.285524849626817</v>
      </c>
      <c r="S29" s="237">
        <v>612.2858182881879</v>
      </c>
    </row>
    <row r="30" spans="2:19">
      <c r="B30" s="215">
        <v>21</v>
      </c>
      <c r="C30" s="501" t="s">
        <v>979</v>
      </c>
      <c r="D30" s="539">
        <v>329399.56382663111</v>
      </c>
      <c r="E30" s="539">
        <v>79702.348106395395</v>
      </c>
      <c r="F30" s="234">
        <v>885.36739353671101</v>
      </c>
      <c r="G30" s="234"/>
      <c r="H30" s="234">
        <v>14.285524849626817</v>
      </c>
      <c r="I30" s="234">
        <v>612.2858182881879</v>
      </c>
      <c r="J30" s="234"/>
      <c r="K30" s="234"/>
      <c r="L30" s="234"/>
      <c r="M30" s="234"/>
      <c r="N30" s="234"/>
      <c r="O30" s="539">
        <v>79702.348106395395</v>
      </c>
      <c r="P30" s="234">
        <v>885.36739353671101</v>
      </c>
      <c r="Q30" s="234">
        <v>0</v>
      </c>
      <c r="R30" s="234">
        <v>14.285524849626817</v>
      </c>
      <c r="S30" s="234">
        <v>612.2858182881879</v>
      </c>
    </row>
    <row r="31" spans="2:19" s="183" customFormat="1">
      <c r="B31" s="215">
        <v>22</v>
      </c>
      <c r="C31" s="504" t="s">
        <v>1648</v>
      </c>
      <c r="D31" s="539">
        <v>103.170687</v>
      </c>
      <c r="E31" s="539">
        <v>41.659433400941857</v>
      </c>
      <c r="F31" s="234">
        <v>41.245468478977912</v>
      </c>
      <c r="G31" s="234"/>
      <c r="H31" s="234"/>
      <c r="I31" s="234"/>
      <c r="J31" s="234"/>
      <c r="K31" s="234"/>
      <c r="L31" s="234"/>
      <c r="M31" s="234"/>
      <c r="N31" s="234"/>
      <c r="O31" s="539">
        <v>41.659433400941857</v>
      </c>
      <c r="P31" s="234">
        <v>41.245468478977912</v>
      </c>
      <c r="Q31" s="234">
        <v>0</v>
      </c>
      <c r="R31" s="234">
        <v>0</v>
      </c>
      <c r="S31" s="234">
        <v>0</v>
      </c>
    </row>
    <row r="32" spans="2:19">
      <c r="B32" s="215">
        <v>23</v>
      </c>
      <c r="C32" s="501" t="s">
        <v>1344</v>
      </c>
      <c r="D32" s="539">
        <v>1653.605184</v>
      </c>
      <c r="E32" s="539">
        <v>327.17534999999998</v>
      </c>
      <c r="F32" s="234"/>
      <c r="G32" s="502"/>
      <c r="H32" s="234"/>
      <c r="I32" s="234"/>
      <c r="J32" s="234"/>
      <c r="K32" s="234"/>
      <c r="L32" s="502"/>
      <c r="M32" s="234"/>
      <c r="N32" s="234"/>
      <c r="O32" s="539">
        <v>327.17534999999998</v>
      </c>
      <c r="P32" s="234">
        <v>0</v>
      </c>
      <c r="Q32" s="605"/>
      <c r="R32" s="234">
        <v>0</v>
      </c>
      <c r="S32" s="234">
        <v>0</v>
      </c>
    </row>
    <row r="33" spans="2:19" ht="10.5">
      <c r="B33" s="215">
        <v>24</v>
      </c>
      <c r="C33" s="498" t="s">
        <v>992</v>
      </c>
      <c r="D33" s="542">
        <v>888539.52246625745</v>
      </c>
      <c r="E33" s="542">
        <v>812795.50590854534</v>
      </c>
      <c r="F33" s="237"/>
      <c r="G33" s="237"/>
      <c r="H33" s="237"/>
      <c r="I33" s="237"/>
      <c r="J33" s="502"/>
      <c r="K33" s="502"/>
      <c r="L33" s="502"/>
      <c r="M33" s="502"/>
      <c r="N33" s="502"/>
      <c r="O33" s="542">
        <v>812795.50590854534</v>
      </c>
      <c r="P33" s="237">
        <v>0</v>
      </c>
      <c r="Q33" s="237">
        <v>0</v>
      </c>
      <c r="R33" s="234">
        <v>0</v>
      </c>
      <c r="S33" s="234">
        <v>0</v>
      </c>
    </row>
    <row r="34" spans="2:19">
      <c r="B34" s="215">
        <v>25</v>
      </c>
      <c r="C34" s="501" t="s">
        <v>1653</v>
      </c>
      <c r="D34" s="539">
        <v>804361.15845936863</v>
      </c>
      <c r="E34" s="539">
        <v>804361.15845936863</v>
      </c>
      <c r="F34" s="234"/>
      <c r="G34" s="234"/>
      <c r="H34" s="234"/>
      <c r="I34" s="234"/>
      <c r="J34" s="502"/>
      <c r="K34" s="502"/>
      <c r="L34" s="502"/>
      <c r="M34" s="502"/>
      <c r="N34" s="502"/>
      <c r="O34" s="539">
        <v>804361.15845936863</v>
      </c>
      <c r="P34" s="234">
        <v>0</v>
      </c>
      <c r="Q34" s="234">
        <v>0</v>
      </c>
      <c r="R34" s="234">
        <v>0</v>
      </c>
      <c r="S34" s="234">
        <v>0</v>
      </c>
    </row>
    <row r="35" spans="2:19">
      <c r="B35" s="215">
        <v>26</v>
      </c>
      <c r="C35" s="501" t="s">
        <v>1654</v>
      </c>
      <c r="D35" s="234"/>
      <c r="E35" s="234"/>
      <c r="F35" s="234"/>
      <c r="G35" s="234"/>
      <c r="H35" s="234"/>
      <c r="I35" s="234"/>
      <c r="J35" s="502"/>
      <c r="K35" s="502"/>
      <c r="L35" s="502"/>
      <c r="M35" s="502"/>
      <c r="N35" s="502"/>
      <c r="O35" s="234">
        <v>0</v>
      </c>
      <c r="P35" s="234">
        <v>0</v>
      </c>
      <c r="Q35" s="234">
        <v>0</v>
      </c>
      <c r="R35" s="234">
        <v>0</v>
      </c>
      <c r="S35" s="234">
        <v>0</v>
      </c>
    </row>
    <row r="36" spans="2:19">
      <c r="B36" s="215">
        <v>27</v>
      </c>
      <c r="C36" s="501" t="s">
        <v>1655</v>
      </c>
      <c r="D36" s="539">
        <v>8434.3474491872312</v>
      </c>
      <c r="E36" s="539">
        <v>8434.3474491872312</v>
      </c>
      <c r="F36" s="234"/>
      <c r="G36" s="234"/>
      <c r="H36" s="234"/>
      <c r="I36" s="234"/>
      <c r="J36" s="502"/>
      <c r="K36" s="502"/>
      <c r="L36" s="502"/>
      <c r="M36" s="502"/>
      <c r="N36" s="502"/>
      <c r="O36" s="539">
        <v>8434.3474491872312</v>
      </c>
      <c r="P36" s="234">
        <v>0</v>
      </c>
      <c r="Q36" s="234">
        <v>0</v>
      </c>
      <c r="R36" s="234">
        <v>0</v>
      </c>
      <c r="S36" s="234">
        <v>0</v>
      </c>
    </row>
    <row r="37" spans="2:19" ht="10.5">
      <c r="B37" s="215">
        <v>28</v>
      </c>
      <c r="C37" s="505" t="s">
        <v>1656</v>
      </c>
      <c r="D37" s="542">
        <v>0</v>
      </c>
      <c r="E37" s="237">
        <v>0</v>
      </c>
      <c r="F37" s="237">
        <v>0</v>
      </c>
      <c r="G37" s="237">
        <v>0</v>
      </c>
      <c r="H37" s="237">
        <v>0</v>
      </c>
      <c r="I37" s="237">
        <v>0</v>
      </c>
      <c r="J37" s="237">
        <v>0</v>
      </c>
      <c r="K37" s="237">
        <v>0</v>
      </c>
      <c r="L37" s="237">
        <v>0</v>
      </c>
      <c r="M37" s="237">
        <v>0</v>
      </c>
      <c r="N37" s="237">
        <v>0</v>
      </c>
      <c r="O37" s="237">
        <v>0</v>
      </c>
      <c r="P37" s="237">
        <v>0</v>
      </c>
      <c r="Q37" s="237">
        <v>0</v>
      </c>
      <c r="R37" s="237">
        <v>0</v>
      </c>
      <c r="S37" s="237">
        <v>0</v>
      </c>
    </row>
    <row r="38" spans="2:19">
      <c r="B38" s="215">
        <v>29</v>
      </c>
      <c r="C38" s="504" t="s">
        <v>1657</v>
      </c>
      <c r="D38" s="234"/>
      <c r="E38" s="234"/>
      <c r="F38" s="234"/>
      <c r="G38" s="234"/>
      <c r="H38" s="234"/>
      <c r="I38" s="234"/>
      <c r="J38" s="234"/>
      <c r="K38" s="234"/>
      <c r="L38" s="234"/>
      <c r="M38" s="234"/>
      <c r="N38" s="234"/>
      <c r="O38" s="234">
        <v>0</v>
      </c>
      <c r="P38" s="234">
        <v>0</v>
      </c>
      <c r="Q38" s="234">
        <v>0</v>
      </c>
      <c r="R38" s="234">
        <v>0</v>
      </c>
      <c r="S38" s="234">
        <v>0</v>
      </c>
    </row>
    <row r="39" spans="2:19">
      <c r="B39" s="215">
        <v>30</v>
      </c>
      <c r="C39" s="504" t="s">
        <v>1658</v>
      </c>
      <c r="D39" s="539"/>
      <c r="E39" s="234"/>
      <c r="F39" s="234"/>
      <c r="G39" s="234"/>
      <c r="H39" s="234"/>
      <c r="I39" s="234"/>
      <c r="J39" s="234"/>
      <c r="K39" s="234"/>
      <c r="L39" s="234"/>
      <c r="M39" s="234"/>
      <c r="N39" s="234"/>
      <c r="O39" s="234">
        <v>0</v>
      </c>
      <c r="P39" s="234">
        <v>0</v>
      </c>
      <c r="Q39" s="234">
        <v>0</v>
      </c>
      <c r="R39" s="234">
        <v>0</v>
      </c>
      <c r="S39" s="234">
        <v>0</v>
      </c>
    </row>
    <row r="40" spans="2:19" ht="21">
      <c r="B40" s="215">
        <v>31</v>
      </c>
      <c r="C40" s="505" t="s">
        <v>1659</v>
      </c>
      <c r="D40" s="542">
        <v>78.382779999999997</v>
      </c>
      <c r="E40" s="542"/>
      <c r="F40" s="237"/>
      <c r="G40" s="237"/>
      <c r="H40" s="237"/>
      <c r="I40" s="237"/>
      <c r="J40" s="237"/>
      <c r="K40" s="237"/>
      <c r="L40" s="237"/>
      <c r="M40" s="237"/>
      <c r="N40" s="237"/>
      <c r="O40" s="234">
        <v>0</v>
      </c>
      <c r="P40" s="234">
        <v>0</v>
      </c>
      <c r="Q40" s="237">
        <v>0</v>
      </c>
      <c r="R40" s="237">
        <v>0</v>
      </c>
      <c r="S40" s="237">
        <v>0</v>
      </c>
    </row>
    <row r="41" spans="2:19" s="183" customFormat="1" ht="10.5">
      <c r="B41" s="215">
        <v>32</v>
      </c>
      <c r="C41" s="224" t="s">
        <v>1660</v>
      </c>
      <c r="D41" s="541">
        <v>1240923.8041984984</v>
      </c>
      <c r="E41" s="541">
        <v>892866.68879834167</v>
      </c>
      <c r="F41" s="237">
        <v>926.61286201568896</v>
      </c>
      <c r="G41" s="237">
        <v>0</v>
      </c>
      <c r="H41" s="237">
        <v>14.285524849626817</v>
      </c>
      <c r="I41" s="237">
        <v>612.2858182881879</v>
      </c>
      <c r="J41" s="237">
        <v>0</v>
      </c>
      <c r="K41" s="237">
        <v>0</v>
      </c>
      <c r="L41" s="237">
        <v>0</v>
      </c>
      <c r="M41" s="237">
        <v>0</v>
      </c>
      <c r="N41" s="237">
        <v>0</v>
      </c>
      <c r="O41" s="541">
        <v>892866.68879834167</v>
      </c>
      <c r="P41" s="237">
        <v>926.61286201568896</v>
      </c>
      <c r="Q41" s="237">
        <v>0</v>
      </c>
      <c r="R41" s="237">
        <v>14.285524849626817</v>
      </c>
      <c r="S41" s="237">
        <v>612.2858182881879</v>
      </c>
    </row>
    <row r="42" spans="2:19" s="183" customFormat="1" ht="21">
      <c r="B42" s="491"/>
      <c r="C42" s="492" t="s">
        <v>1661</v>
      </c>
      <c r="D42" s="493"/>
      <c r="E42" s="506"/>
      <c r="F42" s="506"/>
      <c r="G42" s="506"/>
      <c r="H42" s="506"/>
      <c r="I42" s="506"/>
      <c r="J42" s="506"/>
      <c r="K42" s="506"/>
      <c r="L42" s="506"/>
      <c r="M42" s="506"/>
      <c r="N42" s="506"/>
      <c r="O42" s="506"/>
      <c r="P42" s="506"/>
      <c r="Q42" s="506"/>
      <c r="R42" s="506"/>
      <c r="S42" s="507"/>
    </row>
    <row r="43" spans="2:19" ht="10.5">
      <c r="B43" s="481">
        <v>33</v>
      </c>
      <c r="C43" s="508" t="s">
        <v>1662</v>
      </c>
      <c r="D43" s="542">
        <v>565307.79362584208</v>
      </c>
      <c r="E43" s="502"/>
      <c r="F43" s="502"/>
      <c r="G43" s="502"/>
      <c r="H43" s="502"/>
      <c r="I43" s="502"/>
      <c r="J43" s="502"/>
      <c r="K43" s="502"/>
      <c r="L43" s="502"/>
      <c r="M43" s="502"/>
      <c r="N43" s="502"/>
      <c r="O43" s="502"/>
      <c r="P43" s="502"/>
      <c r="Q43" s="502"/>
      <c r="R43" s="502"/>
      <c r="S43" s="502"/>
    </row>
    <row r="44" spans="2:19">
      <c r="B44" s="481">
        <v>34</v>
      </c>
      <c r="C44" s="400" t="s">
        <v>979</v>
      </c>
      <c r="D44" s="539">
        <v>558158.17552684201</v>
      </c>
      <c r="E44" s="502"/>
      <c r="F44" s="502"/>
      <c r="G44" s="502"/>
      <c r="H44" s="502"/>
      <c r="I44" s="502"/>
      <c r="J44" s="502"/>
      <c r="K44" s="502"/>
      <c r="L44" s="502"/>
      <c r="M44" s="502"/>
      <c r="N44" s="502"/>
      <c r="O44" s="502"/>
      <c r="P44" s="502"/>
      <c r="Q44" s="502"/>
      <c r="R44" s="502"/>
      <c r="S44" s="502"/>
    </row>
    <row r="45" spans="2:19">
      <c r="B45" s="481">
        <v>35</v>
      </c>
      <c r="C45" s="400" t="s">
        <v>994</v>
      </c>
      <c r="D45" s="234">
        <v>1266.24198</v>
      </c>
      <c r="E45" s="502"/>
      <c r="F45" s="502"/>
      <c r="G45" s="502"/>
      <c r="H45" s="502"/>
      <c r="I45" s="502"/>
      <c r="J45" s="502"/>
      <c r="K45" s="502"/>
      <c r="L45" s="502"/>
      <c r="M45" s="502"/>
      <c r="N45" s="502"/>
      <c r="O45" s="502"/>
      <c r="P45" s="502"/>
      <c r="Q45" s="502"/>
      <c r="R45" s="502"/>
      <c r="S45" s="502"/>
    </row>
    <row r="46" spans="2:19">
      <c r="B46" s="481">
        <v>36</v>
      </c>
      <c r="C46" s="400" t="s">
        <v>1344</v>
      </c>
      <c r="D46" s="539">
        <v>5883.3761189999996</v>
      </c>
      <c r="E46" s="502"/>
      <c r="F46" s="502"/>
      <c r="G46" s="502"/>
      <c r="H46" s="502"/>
      <c r="I46" s="502"/>
      <c r="J46" s="502"/>
      <c r="K46" s="502"/>
      <c r="L46" s="502"/>
      <c r="M46" s="502"/>
      <c r="N46" s="502"/>
      <c r="O46" s="502"/>
      <c r="P46" s="502"/>
      <c r="Q46" s="502"/>
      <c r="R46" s="502"/>
      <c r="S46" s="502"/>
    </row>
    <row r="47" spans="2:19" ht="10.5">
      <c r="B47" s="481">
        <v>37</v>
      </c>
      <c r="C47" s="508" t="s">
        <v>1663</v>
      </c>
      <c r="D47" s="542">
        <v>15284.547237913539</v>
      </c>
      <c r="E47" s="502"/>
      <c r="F47" s="502"/>
      <c r="G47" s="502"/>
      <c r="H47" s="502"/>
      <c r="I47" s="502"/>
      <c r="J47" s="502"/>
      <c r="K47" s="502"/>
      <c r="L47" s="502"/>
      <c r="M47" s="502"/>
      <c r="N47" s="502"/>
      <c r="O47" s="502"/>
      <c r="P47" s="502"/>
      <c r="Q47" s="502"/>
      <c r="R47" s="502"/>
      <c r="S47" s="502"/>
    </row>
    <row r="48" spans="2:19">
      <c r="B48" s="481">
        <v>38</v>
      </c>
      <c r="C48" s="400" t="s">
        <v>979</v>
      </c>
      <c r="D48" s="539">
        <v>14989.34525991354</v>
      </c>
      <c r="E48" s="502"/>
      <c r="F48" s="502"/>
      <c r="G48" s="502"/>
      <c r="H48" s="502"/>
      <c r="I48" s="502"/>
      <c r="J48" s="502"/>
      <c r="K48" s="502"/>
      <c r="L48" s="502"/>
      <c r="M48" s="502"/>
      <c r="N48" s="502"/>
      <c r="O48" s="502"/>
      <c r="P48" s="502"/>
      <c r="Q48" s="502"/>
      <c r="R48" s="502"/>
      <c r="S48" s="502"/>
    </row>
    <row r="49" spans="1:19">
      <c r="B49" s="481">
        <v>39</v>
      </c>
      <c r="C49" s="400" t="s">
        <v>994</v>
      </c>
      <c r="D49" s="234"/>
      <c r="E49" s="502"/>
      <c r="F49" s="502"/>
      <c r="G49" s="502"/>
      <c r="H49" s="502"/>
      <c r="I49" s="502"/>
      <c r="J49" s="502"/>
      <c r="K49" s="502"/>
      <c r="L49" s="502"/>
      <c r="M49" s="502"/>
      <c r="N49" s="502"/>
      <c r="O49" s="502"/>
      <c r="P49" s="502"/>
      <c r="Q49" s="502"/>
      <c r="R49" s="502"/>
      <c r="S49" s="502"/>
    </row>
    <row r="50" spans="1:19">
      <c r="B50" s="481">
        <v>40</v>
      </c>
      <c r="C50" s="400" t="s">
        <v>1344</v>
      </c>
      <c r="D50" s="539">
        <v>295.201978</v>
      </c>
      <c r="E50" s="502"/>
      <c r="F50" s="502"/>
      <c r="G50" s="502"/>
      <c r="H50" s="502"/>
      <c r="I50" s="502"/>
      <c r="J50" s="502"/>
      <c r="K50" s="502"/>
      <c r="L50" s="502"/>
      <c r="M50" s="502"/>
      <c r="N50" s="502"/>
      <c r="O50" s="502"/>
      <c r="P50" s="502"/>
      <c r="Q50" s="502"/>
      <c r="R50" s="502"/>
      <c r="S50" s="502"/>
    </row>
    <row r="51" spans="1:19">
      <c r="B51" s="473">
        <v>41</v>
      </c>
      <c r="C51" s="422" t="s">
        <v>1664</v>
      </c>
      <c r="D51" s="539">
        <v>8259.5560010000008</v>
      </c>
      <c r="E51" s="502"/>
      <c r="F51" s="502"/>
      <c r="G51" s="502"/>
      <c r="H51" s="502"/>
      <c r="I51" s="502"/>
      <c r="J51" s="502"/>
      <c r="K51" s="502"/>
      <c r="L51" s="502"/>
      <c r="M51" s="502"/>
      <c r="N51" s="502"/>
      <c r="O51" s="502"/>
      <c r="P51" s="502"/>
      <c r="Q51" s="502"/>
      <c r="R51" s="502"/>
      <c r="S51" s="502"/>
    </row>
    <row r="52" spans="1:19">
      <c r="B52" s="473">
        <v>42</v>
      </c>
      <c r="C52" s="422" t="s">
        <v>1665</v>
      </c>
      <c r="D52" s="539">
        <v>39345.576604000002</v>
      </c>
      <c r="E52" s="502"/>
      <c r="F52" s="502"/>
      <c r="G52" s="502"/>
      <c r="H52" s="502"/>
      <c r="I52" s="502"/>
      <c r="J52" s="502"/>
      <c r="K52" s="502"/>
      <c r="L52" s="502"/>
      <c r="M52" s="502"/>
      <c r="N52" s="502"/>
      <c r="O52" s="502"/>
      <c r="P52" s="502"/>
      <c r="Q52" s="502"/>
      <c r="R52" s="502"/>
      <c r="S52" s="502"/>
    </row>
    <row r="53" spans="1:19">
      <c r="B53" s="473">
        <v>43</v>
      </c>
      <c r="C53" s="422" t="s">
        <v>1666</v>
      </c>
      <c r="D53" s="539">
        <v>11487</v>
      </c>
      <c r="E53" s="502"/>
      <c r="F53" s="502"/>
      <c r="G53" s="502"/>
      <c r="H53" s="502"/>
      <c r="I53" s="502"/>
      <c r="J53" s="502"/>
      <c r="K53" s="502"/>
      <c r="L53" s="502"/>
      <c r="M53" s="502"/>
      <c r="N53" s="502"/>
      <c r="O53" s="502"/>
      <c r="P53" s="502"/>
      <c r="Q53" s="502"/>
      <c r="R53" s="502"/>
      <c r="S53" s="502"/>
    </row>
    <row r="54" spans="1:19">
      <c r="B54" s="473">
        <v>44</v>
      </c>
      <c r="C54" s="422" t="s">
        <v>1667</v>
      </c>
      <c r="D54" s="539">
        <v>24908.61722</v>
      </c>
      <c r="E54" s="502"/>
      <c r="F54" s="502"/>
      <c r="G54" s="502"/>
      <c r="H54" s="502"/>
      <c r="I54" s="502"/>
      <c r="J54" s="502"/>
      <c r="K54" s="502"/>
      <c r="L54" s="502"/>
      <c r="M54" s="502"/>
      <c r="N54" s="502"/>
      <c r="O54" s="502"/>
      <c r="P54" s="502"/>
      <c r="Q54" s="502"/>
      <c r="R54" s="502"/>
      <c r="S54" s="502"/>
    </row>
    <row r="55" spans="1:19" ht="10.5">
      <c r="B55" s="473">
        <v>45</v>
      </c>
      <c r="C55" s="224" t="s">
        <v>1668</v>
      </c>
      <c r="D55" s="542">
        <v>1905516.8948872541</v>
      </c>
      <c r="E55" s="502"/>
      <c r="F55" s="502"/>
      <c r="G55" s="502"/>
      <c r="H55" s="502"/>
      <c r="I55" s="502"/>
      <c r="J55" s="502"/>
      <c r="K55" s="502"/>
      <c r="L55" s="502"/>
      <c r="M55" s="502"/>
      <c r="N55" s="502"/>
      <c r="O55" s="502"/>
      <c r="P55" s="502"/>
      <c r="Q55" s="502"/>
      <c r="R55" s="502"/>
      <c r="S55" s="502"/>
    </row>
    <row r="56" spans="1:19" s="183" customFormat="1" ht="10.5">
      <c r="A56" s="183" t="s">
        <v>1669</v>
      </c>
      <c r="B56" s="509"/>
      <c r="C56" s="492" t="s">
        <v>1670</v>
      </c>
      <c r="D56" s="493"/>
      <c r="E56" s="494"/>
      <c r="F56" s="494"/>
      <c r="G56" s="494"/>
      <c r="H56" s="494"/>
      <c r="I56" s="494"/>
      <c r="J56" s="494"/>
      <c r="K56" s="494"/>
      <c r="L56" s="494"/>
      <c r="M56" s="494"/>
      <c r="N56" s="494"/>
      <c r="O56" s="494"/>
      <c r="P56" s="494"/>
      <c r="Q56" s="494"/>
      <c r="R56" s="494"/>
      <c r="S56" s="495"/>
    </row>
    <row r="57" spans="1:19">
      <c r="B57" s="473">
        <v>46</v>
      </c>
      <c r="C57" s="422" t="s">
        <v>1671</v>
      </c>
      <c r="D57" s="539">
        <v>130174.90926014099</v>
      </c>
      <c r="E57" s="502"/>
      <c r="F57" s="502"/>
      <c r="G57" s="502"/>
      <c r="H57" s="502"/>
      <c r="I57" s="502"/>
      <c r="J57" s="502"/>
      <c r="K57" s="502"/>
      <c r="L57" s="502"/>
      <c r="M57" s="502"/>
      <c r="N57" s="502"/>
      <c r="O57" s="502"/>
      <c r="P57" s="502"/>
      <c r="Q57" s="502"/>
      <c r="R57" s="502"/>
      <c r="S57" s="502"/>
    </row>
    <row r="58" spans="1:19">
      <c r="B58" s="473">
        <v>47</v>
      </c>
      <c r="C58" s="422" t="s">
        <v>1672</v>
      </c>
      <c r="D58" s="539">
        <v>118494</v>
      </c>
      <c r="E58" s="502"/>
      <c r="F58" s="502"/>
      <c r="G58" s="502"/>
      <c r="H58" s="502"/>
      <c r="I58" s="502"/>
      <c r="J58" s="502"/>
      <c r="K58" s="502"/>
      <c r="L58" s="502"/>
      <c r="M58" s="502"/>
      <c r="N58" s="502"/>
      <c r="O58" s="502"/>
      <c r="P58" s="502"/>
      <c r="Q58" s="502"/>
      <c r="R58" s="502"/>
      <c r="S58" s="502"/>
    </row>
    <row r="59" spans="1:19">
      <c r="B59" s="473">
        <v>48</v>
      </c>
      <c r="C59" s="422" t="s">
        <v>1673</v>
      </c>
      <c r="D59" s="539">
        <v>38223.909545000002</v>
      </c>
      <c r="E59" s="502"/>
      <c r="F59" s="502"/>
      <c r="G59" s="502"/>
      <c r="H59" s="502"/>
      <c r="I59" s="502"/>
      <c r="J59" s="502"/>
      <c r="K59" s="502"/>
      <c r="L59" s="502"/>
      <c r="M59" s="502"/>
      <c r="N59" s="502"/>
      <c r="O59" s="502"/>
      <c r="P59" s="502"/>
      <c r="Q59" s="502"/>
      <c r="R59" s="502"/>
      <c r="S59" s="502"/>
    </row>
    <row r="60" spans="1:19" ht="38.25" customHeight="1">
      <c r="B60" s="473">
        <v>49</v>
      </c>
      <c r="C60" s="421" t="s">
        <v>1674</v>
      </c>
      <c r="D60" s="542">
        <v>286892.81880514103</v>
      </c>
      <c r="E60" s="502"/>
      <c r="F60" s="502"/>
      <c r="G60" s="502"/>
      <c r="H60" s="502"/>
      <c r="I60" s="502"/>
      <c r="J60" s="502"/>
      <c r="K60" s="502"/>
      <c r="L60" s="502"/>
      <c r="M60" s="502"/>
      <c r="N60" s="502"/>
      <c r="O60" s="502"/>
      <c r="P60" s="502"/>
      <c r="Q60" s="502"/>
      <c r="R60" s="502"/>
      <c r="S60" s="502"/>
    </row>
    <row r="61" spans="1:19" s="183" customFormat="1" ht="10.5">
      <c r="B61" s="473">
        <v>50</v>
      </c>
      <c r="C61" s="224" t="s">
        <v>1675</v>
      </c>
      <c r="D61" s="542">
        <v>2192409.713692395</v>
      </c>
      <c r="E61" s="502"/>
      <c r="F61" s="502"/>
      <c r="G61" s="502"/>
      <c r="H61" s="502"/>
      <c r="I61" s="502"/>
      <c r="J61" s="502"/>
      <c r="K61" s="502"/>
      <c r="L61" s="502"/>
      <c r="M61" s="502"/>
      <c r="N61" s="502"/>
      <c r="O61" s="502"/>
      <c r="P61" s="502"/>
      <c r="Q61" s="502"/>
      <c r="R61" s="502"/>
      <c r="S61" s="502"/>
    </row>
    <row r="62" spans="1:19">
      <c r="B62" s="479"/>
    </row>
    <row r="63" spans="1:19">
      <c r="B63" s="479"/>
    </row>
    <row r="64" spans="1:19">
      <c r="B64" s="479"/>
    </row>
    <row r="65" spans="2:2">
      <c r="B65" s="479"/>
    </row>
    <row r="66" spans="2:2">
      <c r="B66" s="479"/>
    </row>
    <row r="67" spans="2:2">
      <c r="B67" s="479"/>
    </row>
    <row r="68" spans="2:2">
      <c r="B68" s="479"/>
    </row>
    <row r="69" spans="2:2">
      <c r="B69" s="479"/>
    </row>
    <row r="70" spans="2:2">
      <c r="B70" s="479"/>
    </row>
    <row r="71" spans="2:2">
      <c r="B71" s="479"/>
    </row>
    <row r="72" spans="2:2">
      <c r="B72" s="479"/>
    </row>
    <row r="73" spans="2:2">
      <c r="B73" s="479"/>
    </row>
    <row r="74" spans="2:2">
      <c r="B74" s="479"/>
    </row>
    <row r="75" spans="2:2">
      <c r="B75" s="479"/>
    </row>
    <row r="76" spans="2:2">
      <c r="B76" s="479"/>
    </row>
    <row r="77" spans="2:2">
      <c r="B77" s="479"/>
    </row>
    <row r="78" spans="2:2">
      <c r="B78" s="479"/>
    </row>
    <row r="79" spans="2:2">
      <c r="B79" s="479"/>
    </row>
    <row r="80" spans="2:2">
      <c r="B80" s="479"/>
    </row>
    <row r="81" spans="2:2">
      <c r="B81" s="479"/>
    </row>
    <row r="82" spans="2:2">
      <c r="B82" s="479"/>
    </row>
    <row r="83" spans="2:2">
      <c r="B83" s="479"/>
    </row>
    <row r="84" spans="2:2">
      <c r="B84" s="479"/>
    </row>
    <row r="85" spans="2:2">
      <c r="B85" s="479"/>
    </row>
    <row r="86" spans="2:2">
      <c r="B86" s="479"/>
    </row>
    <row r="87" spans="2:2">
      <c r="B87" s="479"/>
    </row>
    <row r="88" spans="2:2">
      <c r="B88" s="479"/>
    </row>
    <row r="89" spans="2:2">
      <c r="B89" s="479"/>
    </row>
    <row r="90" spans="2:2">
      <c r="B90" s="479"/>
    </row>
    <row r="91" spans="2:2">
      <c r="B91" s="479"/>
    </row>
    <row r="92" spans="2:2">
      <c r="B92" s="479"/>
    </row>
    <row r="93" spans="2:2">
      <c r="B93" s="479"/>
    </row>
    <row r="94" spans="2:2">
      <c r="B94" s="479"/>
    </row>
    <row r="95" spans="2:2">
      <c r="B95" s="479"/>
    </row>
    <row r="96" spans="2:2">
      <c r="B96" s="479"/>
    </row>
    <row r="97" spans="2:2">
      <c r="B97" s="479"/>
    </row>
    <row r="98" spans="2:2">
      <c r="B98" s="479"/>
    </row>
    <row r="99" spans="2:2">
      <c r="B99" s="479"/>
    </row>
    <row r="100" spans="2:2">
      <c r="B100" s="479"/>
    </row>
    <row r="101" spans="2:2">
      <c r="B101" s="479"/>
    </row>
    <row r="102" spans="2:2">
      <c r="B102" s="479"/>
    </row>
    <row r="103" spans="2:2">
      <c r="B103" s="479"/>
    </row>
    <row r="104" spans="2:2">
      <c r="B104" s="479"/>
    </row>
    <row r="105" spans="2:2">
      <c r="B105" s="479"/>
    </row>
    <row r="106" spans="2:2">
      <c r="B106" s="479"/>
    </row>
    <row r="107" spans="2:2">
      <c r="B107" s="479"/>
    </row>
    <row r="108" spans="2:2">
      <c r="B108" s="479"/>
    </row>
    <row r="109" spans="2:2">
      <c r="B109" s="479"/>
    </row>
    <row r="110" spans="2:2">
      <c r="B110" s="479"/>
    </row>
    <row r="111" spans="2:2">
      <c r="B111" s="479"/>
    </row>
    <row r="112" spans="2:2">
      <c r="B112" s="479"/>
    </row>
    <row r="113" spans="2:2">
      <c r="B113" s="479"/>
    </row>
    <row r="114" spans="2:2">
      <c r="B114" s="479"/>
    </row>
    <row r="115" spans="2:2">
      <c r="B115" s="479"/>
    </row>
    <row r="116" spans="2:2">
      <c r="B116" s="479"/>
    </row>
    <row r="117" spans="2:2">
      <c r="B117" s="479"/>
    </row>
    <row r="118" spans="2:2">
      <c r="B118" s="479"/>
    </row>
    <row r="119" spans="2:2">
      <c r="B119" s="479"/>
    </row>
    <row r="120" spans="2:2">
      <c r="B120" s="479"/>
    </row>
    <row r="121" spans="2:2">
      <c r="B121" s="479"/>
    </row>
    <row r="122" spans="2:2">
      <c r="B122" s="479"/>
    </row>
    <row r="123" spans="2:2">
      <c r="B123" s="479"/>
    </row>
    <row r="124" spans="2:2">
      <c r="B124" s="479"/>
    </row>
    <row r="125" spans="2:2">
      <c r="B125" s="479"/>
    </row>
    <row r="126" spans="2:2">
      <c r="B126" s="479"/>
    </row>
    <row r="127" spans="2:2">
      <c r="B127" s="479"/>
    </row>
    <row r="128" spans="2:2">
      <c r="B128" s="479"/>
    </row>
    <row r="129" spans="2:2">
      <c r="B129" s="479"/>
    </row>
    <row r="130" spans="2:2">
      <c r="B130" s="479"/>
    </row>
    <row r="131" spans="2:2">
      <c r="B131" s="479"/>
    </row>
    <row r="132" spans="2:2">
      <c r="B132" s="479"/>
    </row>
    <row r="133" spans="2:2">
      <c r="B133" s="479"/>
    </row>
    <row r="134" spans="2:2">
      <c r="B134" s="479"/>
    </row>
    <row r="135" spans="2:2">
      <c r="B135" s="479"/>
    </row>
    <row r="136" spans="2:2">
      <c r="B136" s="479"/>
    </row>
    <row r="137" spans="2:2">
      <c r="B137" s="479"/>
    </row>
    <row r="138" spans="2:2">
      <c r="B138" s="479"/>
    </row>
    <row r="139" spans="2:2">
      <c r="B139" s="479"/>
    </row>
    <row r="140" spans="2:2">
      <c r="B140" s="479"/>
    </row>
    <row r="141" spans="2:2">
      <c r="B141" s="479"/>
    </row>
    <row r="142" spans="2:2">
      <c r="B142" s="479"/>
    </row>
    <row r="143" spans="2:2">
      <c r="B143" s="479"/>
    </row>
    <row r="144" spans="2:2">
      <c r="B144" s="479"/>
    </row>
    <row r="145" spans="2:2">
      <c r="B145" s="479"/>
    </row>
    <row r="146" spans="2:2">
      <c r="B146" s="479"/>
    </row>
    <row r="147" spans="2:2">
      <c r="B147" s="479"/>
    </row>
    <row r="148" spans="2:2">
      <c r="B148" s="479"/>
    </row>
    <row r="149" spans="2:2">
      <c r="B149" s="479"/>
    </row>
    <row r="150" spans="2:2">
      <c r="B150" s="479"/>
    </row>
    <row r="151" spans="2:2">
      <c r="B151" s="479"/>
    </row>
    <row r="152" spans="2:2">
      <c r="B152" s="479"/>
    </row>
    <row r="153" spans="2:2">
      <c r="B153" s="479"/>
    </row>
    <row r="154" spans="2:2">
      <c r="B154" s="479"/>
    </row>
    <row r="155" spans="2:2">
      <c r="B155" s="479"/>
    </row>
    <row r="156" spans="2:2">
      <c r="B156" s="479"/>
    </row>
    <row r="157" spans="2:2">
      <c r="B157" s="479"/>
    </row>
    <row r="158" spans="2:2">
      <c r="B158" s="479"/>
    </row>
    <row r="159" spans="2:2">
      <c r="B159" s="479"/>
    </row>
    <row r="160" spans="2:2">
      <c r="B160" s="479"/>
    </row>
    <row r="161" spans="2:2">
      <c r="B161" s="479"/>
    </row>
    <row r="162" spans="2:2">
      <c r="B162" s="479"/>
    </row>
    <row r="163" spans="2:2">
      <c r="B163" s="479"/>
    </row>
    <row r="164" spans="2:2">
      <c r="B164" s="479"/>
    </row>
    <row r="165" spans="2:2">
      <c r="B165" s="479"/>
    </row>
    <row r="166" spans="2:2">
      <c r="B166" s="479"/>
    </row>
    <row r="167" spans="2:2">
      <c r="B167" s="479"/>
    </row>
    <row r="168" spans="2:2">
      <c r="B168" s="479"/>
    </row>
    <row r="169" spans="2:2">
      <c r="B169" s="479"/>
    </row>
    <row r="170" spans="2:2">
      <c r="B170" s="479"/>
    </row>
    <row r="171" spans="2:2">
      <c r="B171" s="479"/>
    </row>
    <row r="172" spans="2:2">
      <c r="B172" s="479"/>
    </row>
    <row r="173" spans="2:2">
      <c r="B173" s="479"/>
    </row>
    <row r="174" spans="2:2">
      <c r="B174" s="479"/>
    </row>
    <row r="175" spans="2:2">
      <c r="B175" s="479"/>
    </row>
    <row r="176" spans="2:2">
      <c r="B176" s="479"/>
    </row>
    <row r="177" spans="2:2">
      <c r="B177" s="479"/>
    </row>
    <row r="178" spans="2:2">
      <c r="B178" s="479"/>
    </row>
    <row r="179" spans="2:2">
      <c r="B179" s="479"/>
    </row>
    <row r="180" spans="2:2">
      <c r="B180" s="479"/>
    </row>
    <row r="181" spans="2:2">
      <c r="B181" s="479"/>
    </row>
    <row r="182" spans="2:2">
      <c r="B182" s="479"/>
    </row>
    <row r="183" spans="2:2">
      <c r="B183" s="479"/>
    </row>
    <row r="184" spans="2:2">
      <c r="B184" s="479"/>
    </row>
    <row r="185" spans="2:2">
      <c r="B185" s="479"/>
    </row>
    <row r="186" spans="2:2">
      <c r="B186" s="479"/>
    </row>
    <row r="187" spans="2:2">
      <c r="B187" s="479"/>
    </row>
    <row r="188" spans="2:2">
      <c r="B188" s="479"/>
    </row>
    <row r="189" spans="2:2">
      <c r="B189" s="479"/>
    </row>
    <row r="190" spans="2:2">
      <c r="B190" s="479"/>
    </row>
    <row r="191" spans="2:2">
      <c r="B191" s="479"/>
    </row>
    <row r="192" spans="2:2">
      <c r="B192" s="479"/>
    </row>
    <row r="193" spans="2:2">
      <c r="B193" s="479"/>
    </row>
    <row r="194" spans="2:2">
      <c r="B194" s="479"/>
    </row>
    <row r="195" spans="2:2">
      <c r="B195" s="479"/>
    </row>
    <row r="196" spans="2:2">
      <c r="B196" s="479"/>
    </row>
    <row r="197" spans="2:2">
      <c r="B197" s="479"/>
    </row>
    <row r="198" spans="2:2">
      <c r="B198" s="479"/>
    </row>
    <row r="199" spans="2:2">
      <c r="B199" s="479"/>
    </row>
    <row r="200" spans="2:2">
      <c r="B200" s="479"/>
    </row>
    <row r="201" spans="2:2">
      <c r="B201" s="479"/>
    </row>
    <row r="202" spans="2:2">
      <c r="B202" s="479"/>
    </row>
    <row r="203" spans="2:2">
      <c r="B203" s="479"/>
    </row>
    <row r="204" spans="2:2">
      <c r="B204" s="479"/>
    </row>
    <row r="205" spans="2:2">
      <c r="B205" s="479"/>
    </row>
    <row r="206" spans="2:2">
      <c r="B206" s="479"/>
    </row>
    <row r="207" spans="2:2">
      <c r="B207" s="479"/>
    </row>
    <row r="208" spans="2:2">
      <c r="B208" s="479"/>
    </row>
    <row r="209" spans="2:2">
      <c r="B209" s="479"/>
    </row>
    <row r="210" spans="2:2">
      <c r="B210" s="479"/>
    </row>
    <row r="211" spans="2:2">
      <c r="B211" s="479"/>
    </row>
    <row r="212" spans="2:2">
      <c r="B212" s="479"/>
    </row>
    <row r="213" spans="2:2">
      <c r="B213" s="479"/>
    </row>
    <row r="214" spans="2:2">
      <c r="B214" s="479"/>
    </row>
    <row r="215" spans="2:2">
      <c r="B215" s="479"/>
    </row>
    <row r="216" spans="2:2">
      <c r="B216" s="479"/>
    </row>
    <row r="217" spans="2:2">
      <c r="B217" s="479"/>
    </row>
    <row r="218" spans="2:2">
      <c r="B218" s="479"/>
    </row>
    <row r="219" spans="2:2">
      <c r="B219" s="479"/>
    </row>
    <row r="220" spans="2:2">
      <c r="B220" s="479"/>
    </row>
    <row r="221" spans="2:2">
      <c r="B221" s="479"/>
    </row>
    <row r="222" spans="2:2">
      <c r="B222" s="479"/>
    </row>
    <row r="223" spans="2:2">
      <c r="B223" s="479"/>
    </row>
    <row r="224" spans="2:2">
      <c r="B224" s="479"/>
    </row>
    <row r="225" spans="2:2">
      <c r="B225" s="479"/>
    </row>
    <row r="226" spans="2:2">
      <c r="B226" s="479"/>
    </row>
    <row r="227" spans="2:2">
      <c r="B227" s="479"/>
    </row>
    <row r="228" spans="2:2">
      <c r="B228" s="479"/>
    </row>
    <row r="229" spans="2:2">
      <c r="B229" s="479"/>
    </row>
    <row r="230" spans="2:2">
      <c r="B230" s="479"/>
    </row>
    <row r="231" spans="2:2">
      <c r="B231" s="479"/>
    </row>
    <row r="232" spans="2:2">
      <c r="B232" s="479"/>
    </row>
    <row r="233" spans="2:2">
      <c r="B233" s="479"/>
    </row>
    <row r="234" spans="2:2">
      <c r="B234" s="479"/>
    </row>
    <row r="235" spans="2:2">
      <c r="B235" s="479"/>
    </row>
    <row r="236" spans="2:2">
      <c r="B236" s="479"/>
    </row>
    <row r="237" spans="2:2">
      <c r="B237" s="479"/>
    </row>
    <row r="238" spans="2:2">
      <c r="B238" s="479"/>
    </row>
    <row r="239" spans="2:2">
      <c r="B239" s="479"/>
    </row>
    <row r="240" spans="2:2">
      <c r="B240" s="479"/>
    </row>
    <row r="241" spans="2:2">
      <c r="B241" s="479"/>
    </row>
    <row r="242" spans="2:2">
      <c r="B242" s="479"/>
    </row>
    <row r="243" spans="2:2">
      <c r="B243" s="479"/>
    </row>
    <row r="244" spans="2:2">
      <c r="B244" s="479"/>
    </row>
    <row r="245" spans="2:2">
      <c r="B245" s="479"/>
    </row>
    <row r="246" spans="2:2">
      <c r="B246" s="479"/>
    </row>
    <row r="247" spans="2:2">
      <c r="B247" s="479"/>
    </row>
    <row r="248" spans="2:2">
      <c r="B248" s="479"/>
    </row>
    <row r="249" spans="2:2">
      <c r="B249" s="479"/>
    </row>
    <row r="250" spans="2:2">
      <c r="B250" s="479"/>
    </row>
    <row r="251" spans="2:2">
      <c r="B251" s="479"/>
    </row>
    <row r="252" spans="2:2">
      <c r="B252" s="479"/>
    </row>
    <row r="253" spans="2:2">
      <c r="B253" s="479"/>
    </row>
    <row r="254" spans="2:2">
      <c r="B254" s="479"/>
    </row>
    <row r="255" spans="2:2">
      <c r="B255" s="479"/>
    </row>
    <row r="256" spans="2:2">
      <c r="B256" s="479"/>
    </row>
    <row r="257" spans="2:2">
      <c r="B257" s="479"/>
    </row>
    <row r="258" spans="2:2">
      <c r="B258" s="479"/>
    </row>
    <row r="259" spans="2:2">
      <c r="B259" s="479"/>
    </row>
    <row r="260" spans="2:2">
      <c r="B260" s="479"/>
    </row>
    <row r="261" spans="2:2">
      <c r="B261" s="479"/>
    </row>
    <row r="262" spans="2:2">
      <c r="B262" s="479"/>
    </row>
    <row r="263" spans="2:2">
      <c r="B263" s="479"/>
    </row>
    <row r="264" spans="2:2">
      <c r="B264" s="479"/>
    </row>
    <row r="265" spans="2:2">
      <c r="B265" s="479"/>
    </row>
    <row r="266" spans="2:2">
      <c r="B266" s="479"/>
    </row>
    <row r="267" spans="2:2">
      <c r="B267" s="479"/>
    </row>
    <row r="268" spans="2:2">
      <c r="B268" s="479"/>
    </row>
    <row r="269" spans="2:2">
      <c r="B269" s="479"/>
    </row>
    <row r="270" spans="2:2">
      <c r="B270" s="479"/>
    </row>
    <row r="271" spans="2:2">
      <c r="B271" s="479"/>
    </row>
    <row r="272" spans="2:2">
      <c r="B272" s="479"/>
    </row>
    <row r="273" spans="2:2">
      <c r="B273" s="479"/>
    </row>
    <row r="274" spans="2:2">
      <c r="B274" s="479"/>
    </row>
    <row r="275" spans="2:2">
      <c r="B275" s="479"/>
    </row>
    <row r="276" spans="2:2">
      <c r="B276" s="479"/>
    </row>
    <row r="277" spans="2:2">
      <c r="B277" s="479"/>
    </row>
    <row r="278" spans="2:2">
      <c r="B278" s="479"/>
    </row>
    <row r="279" spans="2:2">
      <c r="B279" s="479"/>
    </row>
    <row r="280" spans="2:2">
      <c r="B280" s="479"/>
    </row>
    <row r="281" spans="2:2">
      <c r="B281" s="479"/>
    </row>
    <row r="282" spans="2:2">
      <c r="B282" s="479"/>
    </row>
    <row r="283" spans="2:2">
      <c r="B283" s="479"/>
    </row>
    <row r="284" spans="2:2">
      <c r="B284" s="479"/>
    </row>
    <row r="285" spans="2:2">
      <c r="B285" s="479"/>
    </row>
    <row r="286" spans="2:2">
      <c r="B286" s="479"/>
    </row>
    <row r="287" spans="2:2">
      <c r="B287" s="479"/>
    </row>
    <row r="288" spans="2:2">
      <c r="B288" s="479"/>
    </row>
    <row r="289" spans="2:2">
      <c r="B289" s="479"/>
    </row>
    <row r="290" spans="2:2">
      <c r="B290" s="479"/>
    </row>
    <row r="291" spans="2:2">
      <c r="B291" s="479"/>
    </row>
    <row r="292" spans="2:2">
      <c r="B292" s="479"/>
    </row>
    <row r="293" spans="2:2">
      <c r="B293" s="479"/>
    </row>
    <row r="294" spans="2:2">
      <c r="B294" s="479"/>
    </row>
    <row r="295" spans="2:2">
      <c r="B295" s="479"/>
    </row>
    <row r="296" spans="2:2">
      <c r="B296" s="479"/>
    </row>
    <row r="297" spans="2:2">
      <c r="B297" s="479"/>
    </row>
    <row r="298" spans="2:2">
      <c r="B298" s="479"/>
    </row>
    <row r="299" spans="2:2">
      <c r="B299" s="479"/>
    </row>
    <row r="300" spans="2:2">
      <c r="B300" s="479"/>
    </row>
    <row r="301" spans="2:2">
      <c r="B301" s="479"/>
    </row>
    <row r="302" spans="2:2">
      <c r="B302" s="479"/>
    </row>
    <row r="303" spans="2:2">
      <c r="B303" s="479"/>
    </row>
    <row r="304" spans="2:2">
      <c r="B304" s="479"/>
    </row>
    <row r="305" spans="2:2">
      <c r="B305" s="479"/>
    </row>
    <row r="306" spans="2:2">
      <c r="B306" s="479"/>
    </row>
    <row r="307" spans="2:2">
      <c r="B307" s="479"/>
    </row>
    <row r="308" spans="2:2">
      <c r="B308" s="479"/>
    </row>
  </sheetData>
  <mergeCells count="12">
    <mergeCell ref="K7:N7"/>
    <mergeCell ref="P7:S7"/>
    <mergeCell ref="B4:C8"/>
    <mergeCell ref="D4:S4"/>
    <mergeCell ref="D5:D8"/>
    <mergeCell ref="E5:I5"/>
    <mergeCell ref="J5:N5"/>
    <mergeCell ref="O5:S5"/>
    <mergeCell ref="E6:I6"/>
    <mergeCell ref="J6:N6"/>
    <mergeCell ref="O6:S6"/>
    <mergeCell ref="F7:I7"/>
  </mergeCells>
  <hyperlinks>
    <hyperlink ref="U2" location="Index!A1" display="Index" xr:uid="{28EB2FCB-8B90-44BE-9F88-941B37E0D03D}"/>
  </hyperlinks>
  <pageMargins left="0.7" right="0.7" top="0.75" bottom="0.75" header="0.3" footer="0.3"/>
  <pageSetup orientation="portrait" r:id="rId1"/>
  <headerFooter>
    <oddHeader>&amp;L&amp;"Calibri"&amp;12&amp;K000000EBA Regular Use&amp;1#</oddHead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D7B14-794A-445B-9C9C-0F1B32EFD8A0}">
  <sheetPr codeName="Sheet71">
    <tabColor theme="4"/>
  </sheetPr>
  <dimension ref="B2:AK25"/>
  <sheetViews>
    <sheetView showGridLines="0" zoomScaleNormal="100" workbookViewId="0"/>
  </sheetViews>
  <sheetFormatPr defaultColWidth="8.81640625" defaultRowHeight="10"/>
  <cols>
    <col min="1" max="1" width="9.1796875" style="427" customWidth="1"/>
    <col min="2" max="2" width="4.1796875" style="511" customWidth="1"/>
    <col min="3" max="3" width="63" style="427" bestFit="1" customWidth="1"/>
    <col min="4" max="4" width="9.54296875" style="427" bestFit="1" customWidth="1"/>
    <col min="5" max="5" width="11.26953125" style="427" customWidth="1"/>
    <col min="6" max="6" width="8.26953125" style="427" bestFit="1" customWidth="1"/>
    <col min="7" max="7" width="7.54296875" style="427" bestFit="1" customWidth="1"/>
    <col min="8" max="8" width="11.81640625" style="427" bestFit="1" customWidth="1"/>
    <col min="9" max="9" width="8.81640625" style="427" bestFit="1" customWidth="1"/>
    <col min="10" max="10" width="9.7265625" style="427" customWidth="1"/>
    <col min="11" max="11" width="8.26953125" style="427" bestFit="1" customWidth="1"/>
    <col min="12" max="12" width="7.54296875" style="427" bestFit="1" customWidth="1"/>
    <col min="13" max="13" width="11.81640625" style="427" bestFit="1" customWidth="1"/>
    <col min="14" max="14" width="9.54296875" style="427" bestFit="1" customWidth="1"/>
    <col min="15" max="15" width="11" style="427" customWidth="1"/>
    <col min="16" max="16" width="8.26953125" style="427" bestFit="1" customWidth="1"/>
    <col min="17" max="17" width="12.54296875" style="427" bestFit="1" customWidth="1"/>
    <col min="18" max="18" width="11.81640625" style="427" bestFit="1" customWidth="1"/>
    <col min="19" max="19" width="12.1796875" style="427" bestFit="1" customWidth="1"/>
    <col min="20" max="20" width="9.54296875" style="427" bestFit="1" customWidth="1"/>
    <col min="21" max="21" width="11.26953125" style="427" customWidth="1"/>
    <col min="22" max="22" width="8.26953125" style="427" bestFit="1" customWidth="1"/>
    <col min="23" max="23" width="13.54296875" style="427" bestFit="1" customWidth="1"/>
    <col min="24" max="24" width="11.81640625" style="427" bestFit="1" customWidth="1"/>
    <col min="25" max="25" width="8.81640625" style="427" bestFit="1" customWidth="1"/>
    <col min="26" max="26" width="9.7265625" style="427" customWidth="1"/>
    <col min="27" max="27" width="13.26953125" style="427" bestFit="1" customWidth="1"/>
    <col min="28" max="28" width="13.54296875" style="427" bestFit="1" customWidth="1"/>
    <col min="29" max="29" width="11.81640625" style="427" bestFit="1" customWidth="1"/>
    <col min="30" max="30" width="9.54296875" style="427" bestFit="1" customWidth="1"/>
    <col min="31" max="31" width="11" style="427" customWidth="1"/>
    <col min="32" max="32" width="8.26953125" style="427" bestFit="1" customWidth="1"/>
    <col min="33" max="33" width="12.81640625" style="427" bestFit="1" customWidth="1"/>
    <col min="34" max="34" width="11.81640625" style="427" bestFit="1" customWidth="1"/>
    <col min="35" max="35" width="15.1796875" style="427" bestFit="1" customWidth="1"/>
    <col min="36" max="37" width="9.1796875" style="427" customWidth="1"/>
    <col min="38" max="16384" width="8.81640625" style="427"/>
  </cols>
  <sheetData>
    <row r="2" spans="2:37" ht="10.5">
      <c r="B2" s="390" t="s">
        <v>1676</v>
      </c>
      <c r="C2" s="447"/>
      <c r="D2" s="447"/>
      <c r="E2" s="447"/>
      <c r="F2" s="447"/>
      <c r="G2" s="447"/>
      <c r="H2" s="447"/>
      <c r="I2" s="447"/>
      <c r="J2" s="447"/>
      <c r="K2" s="447"/>
      <c r="L2" s="447"/>
      <c r="M2" s="447"/>
      <c r="N2" s="447"/>
      <c r="O2" s="447"/>
      <c r="P2" s="447"/>
      <c r="Q2" s="447"/>
      <c r="R2" s="447"/>
      <c r="S2" s="447"/>
      <c r="T2" s="447"/>
      <c r="U2" s="447"/>
      <c r="V2" s="447"/>
      <c r="W2" s="447"/>
      <c r="X2" s="447"/>
      <c r="Y2" s="447"/>
      <c r="Z2" s="447"/>
      <c r="AA2" s="447"/>
      <c r="AB2" s="447"/>
      <c r="AC2" s="447"/>
      <c r="AD2" s="447"/>
      <c r="AE2" s="447"/>
      <c r="AF2" s="447"/>
      <c r="AG2" s="447"/>
      <c r="AH2" s="447"/>
      <c r="AI2" s="447"/>
      <c r="AJ2" s="447"/>
      <c r="AK2" s="543" t="s">
        <v>157</v>
      </c>
    </row>
    <row r="3" spans="2:37" ht="13.5" customHeight="1" thickBot="1">
      <c r="AF3" s="81"/>
      <c r="AG3" s="81"/>
      <c r="AH3" s="81"/>
      <c r="AI3" s="81"/>
    </row>
    <row r="4" spans="2:37" ht="28.9" customHeight="1">
      <c r="B4" s="512"/>
      <c r="C4" s="513"/>
      <c r="D4" s="837" t="s">
        <v>1677</v>
      </c>
      <c r="E4" s="838"/>
      <c r="F4" s="838"/>
      <c r="G4" s="838"/>
      <c r="H4" s="838"/>
      <c r="I4" s="838"/>
      <c r="J4" s="838"/>
      <c r="K4" s="838"/>
      <c r="L4" s="838"/>
      <c r="M4" s="838"/>
      <c r="N4" s="838"/>
      <c r="O4" s="838"/>
      <c r="P4" s="838"/>
      <c r="Q4" s="838"/>
      <c r="R4" s="838"/>
      <c r="S4" s="838"/>
      <c r="T4" s="837" t="s">
        <v>1678</v>
      </c>
      <c r="U4" s="838"/>
      <c r="V4" s="838"/>
      <c r="W4" s="838"/>
      <c r="X4" s="838"/>
      <c r="Y4" s="838"/>
      <c r="Z4" s="838"/>
      <c r="AA4" s="838"/>
      <c r="AB4" s="838"/>
      <c r="AC4" s="838"/>
      <c r="AD4" s="838"/>
      <c r="AE4" s="838"/>
      <c r="AF4" s="838"/>
      <c r="AG4" s="838"/>
      <c r="AH4" s="838"/>
      <c r="AI4" s="839"/>
    </row>
    <row r="5" spans="2:37" ht="14.25" customHeight="1">
      <c r="B5" s="514"/>
      <c r="C5" s="515"/>
      <c r="D5" s="837" t="s">
        <v>1635</v>
      </c>
      <c r="E5" s="838"/>
      <c r="F5" s="838"/>
      <c r="G5" s="838"/>
      <c r="H5" s="839"/>
      <c r="I5" s="837" t="s">
        <v>1636</v>
      </c>
      <c r="J5" s="838"/>
      <c r="K5" s="838"/>
      <c r="L5" s="838"/>
      <c r="M5" s="839"/>
      <c r="N5" s="837" t="s">
        <v>1637</v>
      </c>
      <c r="O5" s="838"/>
      <c r="P5" s="838"/>
      <c r="Q5" s="838"/>
      <c r="R5" s="838"/>
      <c r="S5" s="516"/>
      <c r="T5" s="837" t="s">
        <v>1635</v>
      </c>
      <c r="U5" s="838"/>
      <c r="V5" s="838"/>
      <c r="W5" s="838"/>
      <c r="X5" s="839"/>
      <c r="Y5" s="837" t="s">
        <v>1636</v>
      </c>
      <c r="Z5" s="838"/>
      <c r="AA5" s="838"/>
      <c r="AB5" s="838"/>
      <c r="AC5" s="839"/>
      <c r="AD5" s="837" t="s">
        <v>1637</v>
      </c>
      <c r="AE5" s="838"/>
      <c r="AF5" s="838"/>
      <c r="AG5" s="838"/>
      <c r="AH5" s="838"/>
      <c r="AI5" s="839"/>
    </row>
    <row r="6" spans="2:37" ht="33.75" customHeight="1">
      <c r="B6" s="514"/>
      <c r="C6" s="515"/>
      <c r="D6" s="966" t="s">
        <v>1679</v>
      </c>
      <c r="E6" s="967"/>
      <c r="F6" s="967"/>
      <c r="G6" s="967"/>
      <c r="H6" s="968"/>
      <c r="I6" s="966" t="s">
        <v>1679</v>
      </c>
      <c r="J6" s="967"/>
      <c r="K6" s="967"/>
      <c r="L6" s="967"/>
      <c r="M6" s="968"/>
      <c r="N6" s="966" t="s">
        <v>1679</v>
      </c>
      <c r="O6" s="967"/>
      <c r="P6" s="967"/>
      <c r="Q6" s="967"/>
      <c r="R6" s="968"/>
      <c r="S6" s="961" t="s">
        <v>1680</v>
      </c>
      <c r="T6" s="966" t="s">
        <v>1681</v>
      </c>
      <c r="U6" s="967"/>
      <c r="V6" s="967"/>
      <c r="W6" s="967"/>
      <c r="X6" s="968"/>
      <c r="Y6" s="966" t="s">
        <v>1681</v>
      </c>
      <c r="Z6" s="967"/>
      <c r="AA6" s="967"/>
      <c r="AB6" s="967"/>
      <c r="AC6" s="968"/>
      <c r="AD6" s="966" t="s">
        <v>1681</v>
      </c>
      <c r="AE6" s="967"/>
      <c r="AF6" s="967"/>
      <c r="AG6" s="967"/>
      <c r="AH6" s="968"/>
      <c r="AI6" s="961" t="s">
        <v>1682</v>
      </c>
    </row>
    <row r="7" spans="2:37">
      <c r="B7" s="514"/>
      <c r="C7" s="515"/>
      <c r="D7" s="517"/>
      <c r="E7" s="966" t="s">
        <v>1683</v>
      </c>
      <c r="F7" s="967"/>
      <c r="G7" s="967"/>
      <c r="H7" s="968"/>
      <c r="I7" s="517"/>
      <c r="J7" s="966" t="s">
        <v>1683</v>
      </c>
      <c r="K7" s="967"/>
      <c r="L7" s="967"/>
      <c r="M7" s="968"/>
      <c r="N7" s="517"/>
      <c r="O7" s="966" t="s">
        <v>1683</v>
      </c>
      <c r="P7" s="967"/>
      <c r="Q7" s="967"/>
      <c r="R7" s="968"/>
      <c r="S7" s="1002"/>
      <c r="T7" s="517"/>
      <c r="U7" s="966" t="s">
        <v>1683</v>
      </c>
      <c r="V7" s="967"/>
      <c r="W7" s="967"/>
      <c r="X7" s="968"/>
      <c r="Y7" s="517"/>
      <c r="Z7" s="966" t="s">
        <v>1683</v>
      </c>
      <c r="AA7" s="967"/>
      <c r="AB7" s="967"/>
      <c r="AC7" s="968"/>
      <c r="AD7" s="517"/>
      <c r="AE7" s="966" t="s">
        <v>1683</v>
      </c>
      <c r="AF7" s="967"/>
      <c r="AG7" s="967"/>
      <c r="AH7" s="968"/>
      <c r="AI7" s="1002"/>
    </row>
    <row r="8" spans="2:37" ht="30">
      <c r="B8" s="514"/>
      <c r="C8" s="518" t="s">
        <v>1684</v>
      </c>
      <c r="D8" s="472"/>
      <c r="E8" s="472"/>
      <c r="F8" s="519" t="s">
        <v>1640</v>
      </c>
      <c r="G8" s="499" t="s">
        <v>1641</v>
      </c>
      <c r="H8" s="499" t="s">
        <v>1642</v>
      </c>
      <c r="I8" s="472"/>
      <c r="J8" s="472"/>
      <c r="K8" s="519" t="s">
        <v>1640</v>
      </c>
      <c r="L8" s="499" t="s">
        <v>1643</v>
      </c>
      <c r="M8" s="499" t="s">
        <v>1642</v>
      </c>
      <c r="N8" s="472"/>
      <c r="O8" s="472"/>
      <c r="P8" s="519" t="s">
        <v>1640</v>
      </c>
      <c r="Q8" s="499" t="s">
        <v>1644</v>
      </c>
      <c r="R8" s="499" t="s">
        <v>1642</v>
      </c>
      <c r="S8" s="962"/>
      <c r="T8" s="472"/>
      <c r="U8" s="472"/>
      <c r="V8" s="519" t="s">
        <v>1640</v>
      </c>
      <c r="W8" s="499" t="s">
        <v>1641</v>
      </c>
      <c r="X8" s="499" t="s">
        <v>1642</v>
      </c>
      <c r="Y8" s="472"/>
      <c r="Z8" s="472"/>
      <c r="AA8" s="519" t="s">
        <v>1640</v>
      </c>
      <c r="AB8" s="499" t="s">
        <v>1643</v>
      </c>
      <c r="AC8" s="499" t="s">
        <v>1642</v>
      </c>
      <c r="AD8" s="472"/>
      <c r="AE8" s="472"/>
      <c r="AF8" s="519" t="s">
        <v>1640</v>
      </c>
      <c r="AG8" s="499" t="s">
        <v>1644</v>
      </c>
      <c r="AH8" s="499" t="s">
        <v>1642</v>
      </c>
      <c r="AI8" s="962"/>
    </row>
    <row r="9" spans="2:37" ht="10.5">
      <c r="B9" s="473">
        <v>1</v>
      </c>
      <c r="C9" s="520" t="s">
        <v>1685</v>
      </c>
      <c r="D9" s="606">
        <v>46.86</v>
      </c>
      <c r="E9" s="606">
        <v>0.05</v>
      </c>
      <c r="F9" s="606">
        <v>0</v>
      </c>
      <c r="G9" s="606">
        <v>0</v>
      </c>
      <c r="H9" s="606">
        <v>0.03</v>
      </c>
      <c r="I9" s="606">
        <v>0</v>
      </c>
      <c r="J9" s="606">
        <v>0</v>
      </c>
      <c r="K9" s="606">
        <v>0</v>
      </c>
      <c r="L9" s="606">
        <v>0</v>
      </c>
      <c r="M9" s="606">
        <v>0</v>
      </c>
      <c r="N9" s="606">
        <v>46.86</v>
      </c>
      <c r="O9" s="606">
        <v>0.05</v>
      </c>
      <c r="P9" s="606">
        <v>0</v>
      </c>
      <c r="Q9" s="606">
        <v>0</v>
      </c>
      <c r="R9" s="606">
        <v>0.03</v>
      </c>
      <c r="S9" s="606">
        <v>56.6</v>
      </c>
      <c r="T9" s="606">
        <v>40.090000000000003</v>
      </c>
      <c r="U9" s="606">
        <v>0.03</v>
      </c>
      <c r="V9" s="606">
        <v>0</v>
      </c>
      <c r="W9" s="606">
        <v>0</v>
      </c>
      <c r="X9" s="606">
        <v>0.02</v>
      </c>
      <c r="Y9" s="606">
        <v>0</v>
      </c>
      <c r="Z9" s="606">
        <v>0</v>
      </c>
      <c r="AA9" s="606">
        <v>0</v>
      </c>
      <c r="AB9" s="606">
        <v>0</v>
      </c>
      <c r="AC9" s="606">
        <v>0</v>
      </c>
      <c r="AD9" s="606">
        <v>40.090000000000003</v>
      </c>
      <c r="AE9" s="606">
        <v>0.03</v>
      </c>
      <c r="AF9" s="606">
        <v>0</v>
      </c>
      <c r="AG9" s="606">
        <v>0</v>
      </c>
      <c r="AH9" s="606">
        <v>0.02</v>
      </c>
      <c r="AI9" s="606">
        <v>49.66</v>
      </c>
      <c r="AJ9" s="521"/>
    </row>
    <row r="10" spans="2:37">
      <c r="B10" s="473">
        <v>2</v>
      </c>
      <c r="C10" s="522" t="s">
        <v>1646</v>
      </c>
      <c r="D10" s="606">
        <v>71.95</v>
      </c>
      <c r="E10" s="606">
        <v>7.0000000000000007E-2</v>
      </c>
      <c r="F10" s="606">
        <v>0</v>
      </c>
      <c r="G10" s="606">
        <v>0</v>
      </c>
      <c r="H10" s="606">
        <v>0.05</v>
      </c>
      <c r="I10" s="606">
        <v>0</v>
      </c>
      <c r="J10" s="606">
        <v>0</v>
      </c>
      <c r="K10" s="606">
        <v>0</v>
      </c>
      <c r="L10" s="606">
        <v>0</v>
      </c>
      <c r="M10" s="606">
        <v>0</v>
      </c>
      <c r="N10" s="606">
        <v>71.95</v>
      </c>
      <c r="O10" s="606">
        <v>7.0000000000000007E-2</v>
      </c>
      <c r="P10" s="606">
        <v>0</v>
      </c>
      <c r="Q10" s="606">
        <v>0</v>
      </c>
      <c r="R10" s="606">
        <v>0.05</v>
      </c>
      <c r="S10" s="606">
        <v>56.6</v>
      </c>
      <c r="T10" s="606">
        <v>66.900000000000006</v>
      </c>
      <c r="U10" s="606">
        <v>0.05</v>
      </c>
      <c r="V10" s="606">
        <v>0</v>
      </c>
      <c r="W10" s="606">
        <v>0</v>
      </c>
      <c r="X10" s="606">
        <v>0.04</v>
      </c>
      <c r="Y10" s="606">
        <v>0</v>
      </c>
      <c r="Z10" s="606">
        <v>0</v>
      </c>
      <c r="AA10" s="606">
        <v>0</v>
      </c>
      <c r="AB10" s="606">
        <v>0</v>
      </c>
      <c r="AC10" s="606">
        <v>0</v>
      </c>
      <c r="AD10" s="606">
        <v>66.900000000000006</v>
      </c>
      <c r="AE10" s="606">
        <v>0.05</v>
      </c>
      <c r="AF10" s="606">
        <v>0</v>
      </c>
      <c r="AG10" s="606">
        <v>0</v>
      </c>
      <c r="AH10" s="606">
        <v>0.04</v>
      </c>
      <c r="AI10" s="606">
        <v>49.66</v>
      </c>
    </row>
    <row r="11" spans="2:37">
      <c r="B11" s="473">
        <v>3</v>
      </c>
      <c r="C11" s="523" t="s">
        <v>1686</v>
      </c>
      <c r="D11" s="606">
        <v>0</v>
      </c>
      <c r="E11" s="606">
        <v>0</v>
      </c>
      <c r="F11" s="606">
        <v>0</v>
      </c>
      <c r="G11" s="606">
        <v>0</v>
      </c>
      <c r="H11" s="606">
        <v>0</v>
      </c>
      <c r="I11" s="606">
        <v>0</v>
      </c>
      <c r="J11" s="606">
        <v>0</v>
      </c>
      <c r="K11" s="606">
        <v>0</v>
      </c>
      <c r="L11" s="606">
        <v>0</v>
      </c>
      <c r="M11" s="606">
        <v>0</v>
      </c>
      <c r="N11" s="606">
        <v>0</v>
      </c>
      <c r="O11" s="606">
        <v>0</v>
      </c>
      <c r="P11" s="606">
        <v>0</v>
      </c>
      <c r="Q11" s="606">
        <v>0</v>
      </c>
      <c r="R11" s="606">
        <v>0</v>
      </c>
      <c r="S11" s="606">
        <v>0.96</v>
      </c>
      <c r="T11" s="606">
        <v>0</v>
      </c>
      <c r="U11" s="606">
        <v>0</v>
      </c>
      <c r="V11" s="606">
        <v>0</v>
      </c>
      <c r="W11" s="606">
        <v>0</v>
      </c>
      <c r="X11" s="606">
        <v>0</v>
      </c>
      <c r="Y11" s="606">
        <v>0</v>
      </c>
      <c r="Z11" s="606">
        <v>0</v>
      </c>
      <c r="AA11" s="606">
        <v>0</v>
      </c>
      <c r="AB11" s="606">
        <v>0</v>
      </c>
      <c r="AC11" s="606">
        <v>0</v>
      </c>
      <c r="AD11" s="606">
        <v>0</v>
      </c>
      <c r="AE11" s="606">
        <v>0</v>
      </c>
      <c r="AF11" s="606">
        <v>0</v>
      </c>
      <c r="AG11" s="606">
        <v>0</v>
      </c>
      <c r="AH11" s="606">
        <v>0</v>
      </c>
      <c r="AI11" s="606">
        <v>0.33</v>
      </c>
    </row>
    <row r="12" spans="2:37">
      <c r="B12" s="473">
        <v>4</v>
      </c>
      <c r="C12" s="524" t="s">
        <v>984</v>
      </c>
      <c r="D12" s="606">
        <v>0</v>
      </c>
      <c r="E12" s="606">
        <v>0</v>
      </c>
      <c r="F12" s="606">
        <v>0</v>
      </c>
      <c r="G12" s="606">
        <v>0</v>
      </c>
      <c r="H12" s="606">
        <v>0</v>
      </c>
      <c r="I12" s="606">
        <v>0</v>
      </c>
      <c r="J12" s="606">
        <v>0</v>
      </c>
      <c r="K12" s="606">
        <v>0</v>
      </c>
      <c r="L12" s="606">
        <v>0</v>
      </c>
      <c r="M12" s="606">
        <v>0</v>
      </c>
      <c r="N12" s="606">
        <v>0</v>
      </c>
      <c r="O12" s="606">
        <v>0</v>
      </c>
      <c r="P12" s="606">
        <v>0</v>
      </c>
      <c r="Q12" s="606">
        <v>0</v>
      </c>
      <c r="R12" s="606">
        <v>0</v>
      </c>
      <c r="S12" s="606">
        <v>0.01</v>
      </c>
      <c r="T12" s="606">
        <v>0</v>
      </c>
      <c r="U12" s="606">
        <v>0</v>
      </c>
      <c r="V12" s="606">
        <v>0</v>
      </c>
      <c r="W12" s="606">
        <v>0</v>
      </c>
      <c r="X12" s="606">
        <v>0</v>
      </c>
      <c r="Y12" s="606">
        <v>0</v>
      </c>
      <c r="Z12" s="606">
        <v>0</v>
      </c>
      <c r="AA12" s="606">
        <v>0</v>
      </c>
      <c r="AB12" s="606">
        <v>0</v>
      </c>
      <c r="AC12" s="606">
        <v>0</v>
      </c>
      <c r="AD12" s="606">
        <v>0</v>
      </c>
      <c r="AE12" s="606">
        <v>0</v>
      </c>
      <c r="AF12" s="606">
        <v>0</v>
      </c>
      <c r="AG12" s="606">
        <v>0</v>
      </c>
      <c r="AH12" s="606">
        <v>0</v>
      </c>
      <c r="AI12" s="606">
        <v>0</v>
      </c>
    </row>
    <row r="13" spans="2:37">
      <c r="B13" s="473">
        <v>5</v>
      </c>
      <c r="C13" s="524" t="s">
        <v>986</v>
      </c>
      <c r="D13" s="606">
        <v>0</v>
      </c>
      <c r="E13" s="606">
        <v>0</v>
      </c>
      <c r="F13" s="606">
        <v>0</v>
      </c>
      <c r="G13" s="606">
        <v>0</v>
      </c>
      <c r="H13" s="606">
        <v>0</v>
      </c>
      <c r="I13" s="606">
        <v>0</v>
      </c>
      <c r="J13" s="606">
        <v>0</v>
      </c>
      <c r="K13" s="606">
        <v>0</v>
      </c>
      <c r="L13" s="606">
        <v>0</v>
      </c>
      <c r="M13" s="606">
        <v>0</v>
      </c>
      <c r="N13" s="606">
        <v>0</v>
      </c>
      <c r="O13" s="606">
        <v>0</v>
      </c>
      <c r="P13" s="606">
        <v>0</v>
      </c>
      <c r="Q13" s="606">
        <v>0</v>
      </c>
      <c r="R13" s="606">
        <v>0</v>
      </c>
      <c r="S13" s="606">
        <v>0.95</v>
      </c>
      <c r="T13" s="606">
        <v>0</v>
      </c>
      <c r="U13" s="606">
        <v>0</v>
      </c>
      <c r="V13" s="606">
        <v>0</v>
      </c>
      <c r="W13" s="606">
        <v>0</v>
      </c>
      <c r="X13" s="606">
        <v>0</v>
      </c>
      <c r="Y13" s="606">
        <v>0</v>
      </c>
      <c r="Z13" s="606">
        <v>0</v>
      </c>
      <c r="AA13" s="606">
        <v>0</v>
      </c>
      <c r="AB13" s="606">
        <v>0</v>
      </c>
      <c r="AC13" s="606">
        <v>0</v>
      </c>
      <c r="AD13" s="606">
        <v>0</v>
      </c>
      <c r="AE13" s="606">
        <v>0</v>
      </c>
      <c r="AF13" s="606">
        <v>0</v>
      </c>
      <c r="AG13" s="606">
        <v>0</v>
      </c>
      <c r="AH13" s="606">
        <v>0</v>
      </c>
      <c r="AI13" s="606">
        <v>0.32</v>
      </c>
    </row>
    <row r="14" spans="2:37">
      <c r="B14" s="473">
        <v>6</v>
      </c>
      <c r="C14" s="525" t="s">
        <v>1649</v>
      </c>
      <c r="D14" s="606">
        <v>0</v>
      </c>
      <c r="E14" s="606">
        <v>0</v>
      </c>
      <c r="F14" s="606">
        <v>0</v>
      </c>
      <c r="G14" s="606">
        <v>0</v>
      </c>
      <c r="H14" s="606">
        <v>0</v>
      </c>
      <c r="I14" s="606">
        <v>0</v>
      </c>
      <c r="J14" s="606">
        <v>0</v>
      </c>
      <c r="K14" s="606">
        <v>0</v>
      </c>
      <c r="L14" s="606">
        <v>0</v>
      </c>
      <c r="M14" s="606">
        <v>0</v>
      </c>
      <c r="N14" s="606">
        <v>0</v>
      </c>
      <c r="O14" s="606">
        <v>0</v>
      </c>
      <c r="P14" s="606">
        <v>0</v>
      </c>
      <c r="Q14" s="606">
        <v>0</v>
      </c>
      <c r="R14" s="606">
        <v>0</v>
      </c>
      <c r="S14" s="606">
        <v>0.05</v>
      </c>
      <c r="T14" s="606">
        <v>0</v>
      </c>
      <c r="U14" s="606">
        <v>0</v>
      </c>
      <c r="V14" s="606">
        <v>0</v>
      </c>
      <c r="W14" s="606">
        <v>0</v>
      </c>
      <c r="X14" s="606">
        <v>0</v>
      </c>
      <c r="Y14" s="606">
        <v>0</v>
      </c>
      <c r="Z14" s="606">
        <v>0</v>
      </c>
      <c r="AA14" s="606">
        <v>0</v>
      </c>
      <c r="AB14" s="606">
        <v>0</v>
      </c>
      <c r="AC14" s="606">
        <v>0</v>
      </c>
      <c r="AD14" s="606">
        <v>0</v>
      </c>
      <c r="AE14" s="606">
        <v>0</v>
      </c>
      <c r="AF14" s="606">
        <v>0</v>
      </c>
      <c r="AG14" s="606">
        <v>0</v>
      </c>
      <c r="AH14" s="606">
        <v>0</v>
      </c>
      <c r="AI14" s="606">
        <v>0.11</v>
      </c>
    </row>
    <row r="15" spans="2:37">
      <c r="B15" s="473">
        <v>7</v>
      </c>
      <c r="C15" s="525" t="s">
        <v>1687</v>
      </c>
      <c r="D15" s="606">
        <v>0</v>
      </c>
      <c r="E15" s="606">
        <v>0</v>
      </c>
      <c r="F15" s="606">
        <v>0</v>
      </c>
      <c r="G15" s="606">
        <v>0</v>
      </c>
      <c r="H15" s="606">
        <v>0</v>
      </c>
      <c r="I15" s="606">
        <v>0</v>
      </c>
      <c r="J15" s="606">
        <v>0</v>
      </c>
      <c r="K15" s="606">
        <v>0</v>
      </c>
      <c r="L15" s="606">
        <v>0</v>
      </c>
      <c r="M15" s="606">
        <v>0</v>
      </c>
      <c r="N15" s="606">
        <v>0</v>
      </c>
      <c r="O15" s="606">
        <v>0</v>
      </c>
      <c r="P15" s="606">
        <v>0</v>
      </c>
      <c r="Q15" s="606">
        <v>0</v>
      </c>
      <c r="R15" s="606">
        <v>0</v>
      </c>
      <c r="S15" s="606">
        <v>0</v>
      </c>
      <c r="T15" s="606">
        <v>0</v>
      </c>
      <c r="U15" s="606">
        <v>0</v>
      </c>
      <c r="V15" s="606">
        <v>0</v>
      </c>
      <c r="W15" s="606">
        <v>0</v>
      </c>
      <c r="X15" s="606">
        <v>0</v>
      </c>
      <c r="Y15" s="606">
        <v>0</v>
      </c>
      <c r="Z15" s="606">
        <v>0</v>
      </c>
      <c r="AA15" s="606">
        <v>0</v>
      </c>
      <c r="AB15" s="606">
        <v>0</v>
      </c>
      <c r="AC15" s="606">
        <v>0</v>
      </c>
      <c r="AD15" s="606">
        <v>0</v>
      </c>
      <c r="AE15" s="606">
        <v>0</v>
      </c>
      <c r="AF15" s="606">
        <v>0</v>
      </c>
      <c r="AG15" s="606">
        <v>0</v>
      </c>
      <c r="AH15" s="606">
        <v>0</v>
      </c>
      <c r="AI15" s="606">
        <v>0</v>
      </c>
    </row>
    <row r="16" spans="2:37">
      <c r="B16" s="473">
        <v>8</v>
      </c>
      <c r="C16" s="525" t="s">
        <v>1651</v>
      </c>
      <c r="D16" s="606">
        <v>0</v>
      </c>
      <c r="E16" s="606">
        <v>0</v>
      </c>
      <c r="F16" s="606">
        <v>0</v>
      </c>
      <c r="G16" s="606">
        <v>0</v>
      </c>
      <c r="H16" s="606">
        <v>0</v>
      </c>
      <c r="I16" s="606">
        <v>0</v>
      </c>
      <c r="J16" s="606">
        <v>0</v>
      </c>
      <c r="K16" s="606">
        <v>0</v>
      </c>
      <c r="L16" s="606">
        <v>0</v>
      </c>
      <c r="M16" s="606">
        <v>0</v>
      </c>
      <c r="N16" s="606">
        <v>0</v>
      </c>
      <c r="O16" s="606">
        <v>0</v>
      </c>
      <c r="P16" s="606">
        <v>0</v>
      </c>
      <c r="Q16" s="606">
        <v>0</v>
      </c>
      <c r="R16" s="606">
        <v>0</v>
      </c>
      <c r="S16" s="606">
        <v>0</v>
      </c>
      <c r="T16" s="606">
        <v>0</v>
      </c>
      <c r="U16" s="606">
        <v>0</v>
      </c>
      <c r="V16" s="606">
        <v>0</v>
      </c>
      <c r="W16" s="606">
        <v>0</v>
      </c>
      <c r="X16" s="606">
        <v>0</v>
      </c>
      <c r="Y16" s="606">
        <v>0</v>
      </c>
      <c r="Z16" s="606">
        <v>0</v>
      </c>
      <c r="AA16" s="606">
        <v>0</v>
      </c>
      <c r="AB16" s="606">
        <v>0</v>
      </c>
      <c r="AC16" s="606">
        <v>0</v>
      </c>
      <c r="AD16" s="606">
        <v>0</v>
      </c>
      <c r="AE16" s="606">
        <v>0</v>
      </c>
      <c r="AF16" s="606">
        <v>0</v>
      </c>
      <c r="AG16" s="606">
        <v>0</v>
      </c>
      <c r="AH16" s="606">
        <v>0</v>
      </c>
      <c r="AI16" s="606">
        <v>0</v>
      </c>
    </row>
    <row r="17" spans="2:35">
      <c r="B17" s="473">
        <v>9</v>
      </c>
      <c r="C17" s="523" t="s">
        <v>1688</v>
      </c>
      <c r="D17" s="606">
        <v>24.18</v>
      </c>
      <c r="E17" s="606">
        <v>0.28000000000000003</v>
      </c>
      <c r="F17" s="606">
        <v>0</v>
      </c>
      <c r="G17" s="606">
        <v>0</v>
      </c>
      <c r="H17" s="606">
        <v>0.18</v>
      </c>
      <c r="I17" s="606">
        <v>0</v>
      </c>
      <c r="J17" s="606">
        <v>0</v>
      </c>
      <c r="K17" s="606">
        <v>0</v>
      </c>
      <c r="L17" s="606">
        <v>0</v>
      </c>
      <c r="M17" s="606">
        <v>0</v>
      </c>
      <c r="N17" s="606">
        <v>24.18</v>
      </c>
      <c r="O17" s="606">
        <v>0.28000000000000003</v>
      </c>
      <c r="P17" s="606">
        <v>0</v>
      </c>
      <c r="Q17" s="606">
        <v>0</v>
      </c>
      <c r="R17" s="606">
        <v>0.18</v>
      </c>
      <c r="S17" s="606">
        <v>15.1</v>
      </c>
      <c r="T17" s="606">
        <v>24.85</v>
      </c>
      <c r="U17" s="606">
        <v>0.12</v>
      </c>
      <c r="V17" s="606">
        <v>0</v>
      </c>
      <c r="W17" s="606">
        <v>0</v>
      </c>
      <c r="X17" s="606">
        <v>0.1</v>
      </c>
      <c r="Y17" s="606">
        <v>0</v>
      </c>
      <c r="Z17" s="606">
        <v>0</v>
      </c>
      <c r="AA17" s="606">
        <v>0</v>
      </c>
      <c r="AB17" s="606">
        <v>0</v>
      </c>
      <c r="AC17" s="606">
        <v>0</v>
      </c>
      <c r="AD17" s="606">
        <v>24.85</v>
      </c>
      <c r="AE17" s="606">
        <v>0.12</v>
      </c>
      <c r="AF17" s="606">
        <v>0</v>
      </c>
      <c r="AG17" s="606">
        <v>0</v>
      </c>
      <c r="AH17" s="606">
        <v>0.1</v>
      </c>
      <c r="AI17" s="606">
        <v>18.62</v>
      </c>
    </row>
    <row r="18" spans="2:35">
      <c r="B18" s="473">
        <v>10</v>
      </c>
      <c r="C18" s="523" t="s">
        <v>992</v>
      </c>
      <c r="D18" s="606">
        <v>91.48</v>
      </c>
      <c r="E18" s="606">
        <v>0</v>
      </c>
      <c r="F18" s="606">
        <v>0</v>
      </c>
      <c r="G18" s="606">
        <v>0</v>
      </c>
      <c r="H18" s="606">
        <v>0</v>
      </c>
      <c r="I18" s="607"/>
      <c r="J18" s="607"/>
      <c r="K18" s="607"/>
      <c r="L18" s="607"/>
      <c r="M18" s="607"/>
      <c r="N18" s="606">
        <v>91.48</v>
      </c>
      <c r="O18" s="606">
        <v>0</v>
      </c>
      <c r="P18" s="606">
        <v>0</v>
      </c>
      <c r="Q18" s="606">
        <v>0</v>
      </c>
      <c r="R18" s="606">
        <v>0</v>
      </c>
      <c r="S18" s="606">
        <v>40.53</v>
      </c>
      <c r="T18" s="606">
        <v>93.11</v>
      </c>
      <c r="U18" s="606">
        <v>0</v>
      </c>
      <c r="V18" s="606">
        <v>0</v>
      </c>
      <c r="W18" s="606">
        <v>0</v>
      </c>
      <c r="X18" s="606">
        <v>0</v>
      </c>
      <c r="Y18" s="607"/>
      <c r="Z18" s="607"/>
      <c r="AA18" s="607"/>
      <c r="AB18" s="607"/>
      <c r="AC18" s="607"/>
      <c r="AD18" s="606">
        <v>93.11</v>
      </c>
      <c r="AE18" s="606">
        <v>0</v>
      </c>
      <c r="AF18" s="606">
        <v>0</v>
      </c>
      <c r="AG18" s="606">
        <v>0</v>
      </c>
      <c r="AH18" s="606">
        <v>0</v>
      </c>
      <c r="AI18" s="606">
        <v>30.71</v>
      </c>
    </row>
    <row r="19" spans="2:35">
      <c r="B19" s="473">
        <v>11</v>
      </c>
      <c r="C19" s="525" t="s">
        <v>1653</v>
      </c>
      <c r="D19" s="606">
        <v>100</v>
      </c>
      <c r="E19" s="606">
        <v>0</v>
      </c>
      <c r="F19" s="606">
        <v>0</v>
      </c>
      <c r="G19" s="606">
        <v>0</v>
      </c>
      <c r="H19" s="606">
        <v>0</v>
      </c>
      <c r="I19" s="607"/>
      <c r="J19" s="607"/>
      <c r="K19" s="607"/>
      <c r="L19" s="607"/>
      <c r="M19" s="607"/>
      <c r="N19" s="606">
        <v>100</v>
      </c>
      <c r="O19" s="606">
        <v>0</v>
      </c>
      <c r="P19" s="606">
        <v>0</v>
      </c>
      <c r="Q19" s="606">
        <v>0</v>
      </c>
      <c r="R19" s="606">
        <v>0</v>
      </c>
      <c r="S19" s="606">
        <v>36.69</v>
      </c>
      <c r="T19" s="606">
        <v>100</v>
      </c>
      <c r="U19" s="606">
        <v>0</v>
      </c>
      <c r="V19" s="606">
        <v>0</v>
      </c>
      <c r="W19" s="606">
        <v>0</v>
      </c>
      <c r="X19" s="606">
        <v>0</v>
      </c>
      <c r="Y19" s="607"/>
      <c r="Z19" s="607"/>
      <c r="AA19" s="607"/>
      <c r="AB19" s="607"/>
      <c r="AC19" s="607"/>
      <c r="AD19" s="606">
        <v>100</v>
      </c>
      <c r="AE19" s="606">
        <v>0</v>
      </c>
      <c r="AF19" s="606">
        <v>0</v>
      </c>
      <c r="AG19" s="606">
        <v>0</v>
      </c>
      <c r="AH19" s="606">
        <v>0</v>
      </c>
      <c r="AI19" s="606">
        <v>27.97</v>
      </c>
    </row>
    <row r="20" spans="2:35">
      <c r="B20" s="473">
        <v>12</v>
      </c>
      <c r="C20" s="525" t="s">
        <v>1654</v>
      </c>
      <c r="D20" s="606">
        <v>0</v>
      </c>
      <c r="E20" s="606">
        <v>0</v>
      </c>
      <c r="F20" s="606">
        <v>0</v>
      </c>
      <c r="G20" s="606">
        <v>0</v>
      </c>
      <c r="H20" s="606">
        <v>0</v>
      </c>
      <c r="I20" s="607"/>
      <c r="J20" s="607"/>
      <c r="K20" s="607"/>
      <c r="L20" s="607"/>
      <c r="M20" s="607"/>
      <c r="N20" s="606">
        <v>0</v>
      </c>
      <c r="O20" s="606">
        <v>0</v>
      </c>
      <c r="P20" s="606">
        <v>0</v>
      </c>
      <c r="Q20" s="606">
        <v>0</v>
      </c>
      <c r="R20" s="606">
        <v>0</v>
      </c>
      <c r="S20" s="606">
        <v>0</v>
      </c>
      <c r="T20" s="606">
        <v>0</v>
      </c>
      <c r="U20" s="606">
        <v>0</v>
      </c>
      <c r="V20" s="606">
        <v>0</v>
      </c>
      <c r="W20" s="606">
        <v>0</v>
      </c>
      <c r="X20" s="606">
        <v>0</v>
      </c>
      <c r="Y20" s="607"/>
      <c r="Z20" s="607"/>
      <c r="AA20" s="607"/>
      <c r="AB20" s="607"/>
      <c r="AC20" s="607"/>
      <c r="AD20" s="606">
        <v>0</v>
      </c>
      <c r="AE20" s="606">
        <v>0</v>
      </c>
      <c r="AF20" s="606">
        <v>0</v>
      </c>
      <c r="AG20" s="606">
        <v>0</v>
      </c>
      <c r="AH20" s="606">
        <v>0</v>
      </c>
      <c r="AI20" s="606">
        <v>0</v>
      </c>
    </row>
    <row r="21" spans="2:35">
      <c r="B21" s="473">
        <v>13</v>
      </c>
      <c r="C21" s="525" t="s">
        <v>1655</v>
      </c>
      <c r="D21" s="606">
        <v>100</v>
      </c>
      <c r="E21" s="606">
        <v>0</v>
      </c>
      <c r="F21" s="606">
        <v>0</v>
      </c>
      <c r="G21" s="606">
        <v>0</v>
      </c>
      <c r="H21" s="606">
        <v>0</v>
      </c>
      <c r="I21" s="607"/>
      <c r="J21" s="607"/>
      <c r="K21" s="607"/>
      <c r="L21" s="607"/>
      <c r="M21" s="607"/>
      <c r="N21" s="606">
        <v>100</v>
      </c>
      <c r="O21" s="606">
        <v>0</v>
      </c>
      <c r="P21" s="606">
        <v>0</v>
      </c>
      <c r="Q21" s="606">
        <v>0</v>
      </c>
      <c r="R21" s="606">
        <v>0</v>
      </c>
      <c r="S21" s="606">
        <v>0.38</v>
      </c>
      <c r="T21" s="606">
        <v>100</v>
      </c>
      <c r="U21" s="606">
        <v>0</v>
      </c>
      <c r="V21" s="606">
        <v>0</v>
      </c>
      <c r="W21" s="606">
        <v>0</v>
      </c>
      <c r="X21" s="606">
        <v>0</v>
      </c>
      <c r="Y21" s="607"/>
      <c r="Z21" s="607"/>
      <c r="AA21" s="607"/>
      <c r="AB21" s="607"/>
      <c r="AC21" s="607"/>
      <c r="AD21" s="606">
        <v>100</v>
      </c>
      <c r="AE21" s="606">
        <v>0</v>
      </c>
      <c r="AF21" s="606">
        <v>0</v>
      </c>
      <c r="AG21" s="606">
        <v>0</v>
      </c>
      <c r="AH21" s="606">
        <v>0</v>
      </c>
      <c r="AI21" s="606">
        <v>0.62</v>
      </c>
    </row>
    <row r="22" spans="2:35">
      <c r="B22" s="473">
        <v>14</v>
      </c>
      <c r="C22" s="524" t="s">
        <v>1689</v>
      </c>
      <c r="D22" s="606">
        <v>0</v>
      </c>
      <c r="E22" s="606">
        <v>0</v>
      </c>
      <c r="F22" s="606">
        <v>0</v>
      </c>
      <c r="G22" s="606">
        <v>0</v>
      </c>
      <c r="H22" s="606">
        <v>0</v>
      </c>
      <c r="I22" s="607"/>
      <c r="J22" s="607"/>
      <c r="K22" s="607"/>
      <c r="L22" s="607"/>
      <c r="M22" s="607"/>
      <c r="N22" s="606">
        <v>0</v>
      </c>
      <c r="O22" s="606">
        <v>0</v>
      </c>
      <c r="P22" s="606">
        <v>0</v>
      </c>
      <c r="Q22" s="606">
        <v>0</v>
      </c>
      <c r="R22" s="606">
        <v>0</v>
      </c>
      <c r="S22" s="606">
        <v>0</v>
      </c>
      <c r="T22" s="606">
        <v>0</v>
      </c>
      <c r="U22" s="606">
        <v>0</v>
      </c>
      <c r="V22" s="606">
        <v>0</v>
      </c>
      <c r="W22" s="606">
        <v>0</v>
      </c>
      <c r="X22" s="606">
        <v>0</v>
      </c>
      <c r="Y22" s="607"/>
      <c r="Z22" s="607"/>
      <c r="AA22" s="607"/>
      <c r="AB22" s="607"/>
      <c r="AC22" s="607"/>
      <c r="AD22" s="606">
        <v>0</v>
      </c>
      <c r="AE22" s="606">
        <v>0</v>
      </c>
      <c r="AF22" s="606">
        <v>0</v>
      </c>
      <c r="AG22" s="606">
        <v>0</v>
      </c>
      <c r="AH22" s="606">
        <v>0</v>
      </c>
      <c r="AI22" s="606">
        <v>0</v>
      </c>
    </row>
    <row r="23" spans="2:35">
      <c r="B23" s="473">
        <v>15</v>
      </c>
      <c r="C23" s="501" t="s">
        <v>1657</v>
      </c>
      <c r="D23" s="606">
        <v>0</v>
      </c>
      <c r="E23" s="606">
        <v>0</v>
      </c>
      <c r="F23" s="606">
        <v>0</v>
      </c>
      <c r="G23" s="606">
        <v>0</v>
      </c>
      <c r="H23" s="606">
        <v>0</v>
      </c>
      <c r="I23" s="607"/>
      <c r="J23" s="607"/>
      <c r="K23" s="607"/>
      <c r="L23" s="607"/>
      <c r="M23" s="607"/>
      <c r="N23" s="606">
        <v>0</v>
      </c>
      <c r="O23" s="606">
        <v>0</v>
      </c>
      <c r="P23" s="606">
        <v>0</v>
      </c>
      <c r="Q23" s="606">
        <v>0</v>
      </c>
      <c r="R23" s="606">
        <v>0</v>
      </c>
      <c r="S23" s="606">
        <v>0</v>
      </c>
      <c r="T23" s="606">
        <v>0</v>
      </c>
      <c r="U23" s="606">
        <v>0</v>
      </c>
      <c r="V23" s="606">
        <v>0</v>
      </c>
      <c r="W23" s="606">
        <v>0</v>
      </c>
      <c r="X23" s="606">
        <v>0</v>
      </c>
      <c r="Y23" s="607"/>
      <c r="Z23" s="607"/>
      <c r="AA23" s="607"/>
      <c r="AB23" s="607"/>
      <c r="AC23" s="607"/>
      <c r="AD23" s="606">
        <v>0</v>
      </c>
      <c r="AE23" s="606">
        <v>0</v>
      </c>
      <c r="AF23" s="606">
        <v>0</v>
      </c>
      <c r="AG23" s="606">
        <v>0</v>
      </c>
      <c r="AH23" s="606">
        <v>0</v>
      </c>
      <c r="AI23" s="606">
        <v>0</v>
      </c>
    </row>
    <row r="24" spans="2:35">
      <c r="B24" s="473">
        <v>16</v>
      </c>
      <c r="C24" s="501" t="s">
        <v>1658</v>
      </c>
      <c r="D24" s="606">
        <v>0</v>
      </c>
      <c r="E24" s="606">
        <v>0</v>
      </c>
      <c r="F24" s="606">
        <v>0</v>
      </c>
      <c r="G24" s="606">
        <v>0</v>
      </c>
      <c r="H24" s="606">
        <v>0</v>
      </c>
      <c r="I24" s="608"/>
      <c r="J24" s="608"/>
      <c r="K24" s="608"/>
      <c r="L24" s="608"/>
      <c r="M24" s="608"/>
      <c r="N24" s="606">
        <v>0</v>
      </c>
      <c r="O24" s="606">
        <v>0</v>
      </c>
      <c r="P24" s="606">
        <v>0</v>
      </c>
      <c r="Q24" s="606">
        <v>0</v>
      </c>
      <c r="R24" s="606">
        <v>0</v>
      </c>
      <c r="S24" s="606">
        <v>0</v>
      </c>
      <c r="T24" s="606">
        <v>0</v>
      </c>
      <c r="U24" s="606">
        <v>0</v>
      </c>
      <c r="V24" s="606">
        <v>0</v>
      </c>
      <c r="W24" s="606">
        <v>0</v>
      </c>
      <c r="X24" s="606">
        <v>0</v>
      </c>
      <c r="Y24" s="608">
        <v>0</v>
      </c>
      <c r="Z24" s="608">
        <v>0</v>
      </c>
      <c r="AA24" s="608">
        <v>0</v>
      </c>
      <c r="AB24" s="608">
        <v>0</v>
      </c>
      <c r="AC24" s="608">
        <v>0</v>
      </c>
      <c r="AD24" s="606">
        <v>0</v>
      </c>
      <c r="AE24" s="606">
        <v>0</v>
      </c>
      <c r="AF24" s="606">
        <v>0</v>
      </c>
      <c r="AG24" s="606">
        <v>0</v>
      </c>
      <c r="AH24" s="606">
        <v>0</v>
      </c>
      <c r="AI24" s="606">
        <v>0</v>
      </c>
    </row>
    <row r="25" spans="2:35">
      <c r="B25" s="473">
        <v>17</v>
      </c>
      <c r="C25" s="526" t="s">
        <v>1659</v>
      </c>
      <c r="D25" s="606">
        <v>0</v>
      </c>
      <c r="E25" s="606">
        <v>0</v>
      </c>
      <c r="F25" s="606">
        <v>0</v>
      </c>
      <c r="G25" s="606">
        <v>0</v>
      </c>
      <c r="H25" s="606">
        <v>0</v>
      </c>
      <c r="I25" s="607"/>
      <c r="J25" s="607"/>
      <c r="K25" s="607"/>
      <c r="L25" s="607"/>
      <c r="M25" s="607"/>
      <c r="N25" s="606">
        <v>0</v>
      </c>
      <c r="O25" s="606">
        <v>0</v>
      </c>
      <c r="P25" s="606">
        <v>0</v>
      </c>
      <c r="Q25" s="606">
        <v>0</v>
      </c>
      <c r="R25" s="606">
        <v>0</v>
      </c>
      <c r="S25" s="606">
        <v>0</v>
      </c>
      <c r="T25" s="606">
        <v>0</v>
      </c>
      <c r="U25" s="606">
        <v>0</v>
      </c>
      <c r="V25" s="606">
        <v>0</v>
      </c>
      <c r="W25" s="606">
        <v>0</v>
      </c>
      <c r="X25" s="606">
        <v>0</v>
      </c>
      <c r="Y25" s="607"/>
      <c r="Z25" s="607"/>
      <c r="AA25" s="607"/>
      <c r="AB25" s="607"/>
      <c r="AC25" s="607"/>
      <c r="AD25" s="606">
        <v>0</v>
      </c>
      <c r="AE25" s="606">
        <v>0</v>
      </c>
      <c r="AF25" s="606">
        <v>0</v>
      </c>
      <c r="AG25" s="606">
        <v>0</v>
      </c>
      <c r="AH25" s="606">
        <v>0</v>
      </c>
      <c r="AI25" s="606">
        <v>0</v>
      </c>
    </row>
  </sheetData>
  <mergeCells count="22">
    <mergeCell ref="D4:S4"/>
    <mergeCell ref="T4:AI4"/>
    <mergeCell ref="D5:H5"/>
    <mergeCell ref="I5:M5"/>
    <mergeCell ref="N5:R5"/>
    <mergeCell ref="T5:X5"/>
    <mergeCell ref="Y5:AC5"/>
    <mergeCell ref="AD5:AI5"/>
    <mergeCell ref="AD6:AH6"/>
    <mergeCell ref="AI6:AI8"/>
    <mergeCell ref="E7:H7"/>
    <mergeCell ref="J7:M7"/>
    <mergeCell ref="O7:R7"/>
    <mergeCell ref="U7:X7"/>
    <mergeCell ref="Z7:AC7"/>
    <mergeCell ref="AE7:AH7"/>
    <mergeCell ref="D6:H6"/>
    <mergeCell ref="I6:M6"/>
    <mergeCell ref="N6:R6"/>
    <mergeCell ref="S6:S8"/>
    <mergeCell ref="T6:X6"/>
    <mergeCell ref="Y6:AC6"/>
  </mergeCells>
  <hyperlinks>
    <hyperlink ref="AK2" location="Index!A1" display="Index" xr:uid="{CC9042B1-70E2-490F-B3AE-EABF2479CB59}"/>
  </hyperlinks>
  <pageMargins left="0.7" right="0.7" top="0.75" bottom="0.75" header="0.3" footer="0.3"/>
  <pageSetup paperSize="9" orientation="portrait" r:id="rId1"/>
  <headerFooter>
    <oddHeader>&amp;L&amp;"Calibri"&amp;12&amp;K000000EBA Regular Use&amp;1#</oddHead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A40F0-48D5-490B-9DA2-F0DF049E4CA9}">
  <sheetPr>
    <tabColor theme="4"/>
  </sheetPr>
  <dimension ref="A2:AJ290"/>
  <sheetViews>
    <sheetView workbookViewId="0"/>
  </sheetViews>
  <sheetFormatPr defaultColWidth="8.81640625" defaultRowHeight="10"/>
  <cols>
    <col min="1" max="1" width="8.81640625" style="479"/>
    <col min="2" max="2" width="10.26953125" style="214" customWidth="1"/>
    <col min="3" max="3" width="60.54296875" style="479" customWidth="1"/>
    <col min="4" max="4" width="14.1796875" style="479" customWidth="1"/>
    <col min="5" max="5" width="9.453125" style="479" customWidth="1"/>
    <col min="6" max="6" width="11.26953125" style="479" customWidth="1"/>
    <col min="7" max="7" width="14.7265625" style="479" customWidth="1"/>
    <col min="8" max="8" width="13" style="479" customWidth="1"/>
    <col min="9" max="9" width="13.1796875" style="479" customWidth="1"/>
    <col min="10" max="10" width="8.81640625" style="479"/>
    <col min="11" max="11" width="9.7265625" style="479" customWidth="1"/>
    <col min="12" max="12" width="12.81640625" style="479" customWidth="1"/>
    <col min="13" max="13" width="13" style="479" customWidth="1"/>
    <col min="14" max="14" width="11.26953125" style="479" customWidth="1"/>
    <col min="15" max="15" width="9.7265625" style="479" customWidth="1"/>
    <col min="16" max="16" width="11" style="479" customWidth="1"/>
    <col min="17" max="17" width="13.26953125" style="479" customWidth="1"/>
    <col min="18" max="18" width="13" style="479" customWidth="1"/>
    <col min="19" max="19" width="11.1796875" style="479" customWidth="1"/>
    <col min="20" max="16384" width="8.81640625" style="479"/>
  </cols>
  <sheetData>
    <row r="2" spans="2:21" ht="10.5">
      <c r="B2" s="618" t="s">
        <v>1690</v>
      </c>
      <c r="C2" s="469"/>
      <c r="D2" s="469"/>
      <c r="E2" s="469"/>
      <c r="F2" s="469"/>
      <c r="G2" s="469"/>
      <c r="H2" s="469"/>
      <c r="I2" s="469"/>
      <c r="J2" s="469"/>
      <c r="K2" s="469"/>
      <c r="L2" s="469"/>
      <c r="M2" s="469"/>
      <c r="N2" s="469"/>
      <c r="O2" s="469"/>
      <c r="P2" s="469"/>
      <c r="Q2" s="469"/>
      <c r="R2" s="469"/>
      <c r="S2" s="469"/>
      <c r="T2" s="469"/>
      <c r="U2" s="619" t="s">
        <v>157</v>
      </c>
    </row>
    <row r="4" spans="2:21" ht="10.5">
      <c r="B4" s="618" t="s">
        <v>1691</v>
      </c>
      <c r="C4" s="469"/>
    </row>
    <row r="6" spans="2:21" s="214" customFormat="1">
      <c r="C6" s="583"/>
      <c r="D6" s="582" t="s">
        <v>1022</v>
      </c>
      <c r="E6" s="582" t="s">
        <v>1023</v>
      </c>
      <c r="F6" s="582" t="s">
        <v>1024</v>
      </c>
      <c r="G6" s="582" t="s">
        <v>1025</v>
      </c>
      <c r="H6" s="582" t="s">
        <v>1026</v>
      </c>
      <c r="I6" s="582" t="s">
        <v>1027</v>
      </c>
      <c r="J6" s="582" t="s">
        <v>431</v>
      </c>
      <c r="K6" s="582" t="s">
        <v>1028</v>
      </c>
      <c r="L6" s="582" t="s">
        <v>1533</v>
      </c>
      <c r="M6" s="582" t="s">
        <v>1534</v>
      </c>
      <c r="N6" s="582" t="s">
        <v>1535</v>
      </c>
      <c r="O6" s="582" t="s">
        <v>1536</v>
      </c>
      <c r="P6" s="582" t="s">
        <v>1537</v>
      </c>
      <c r="Q6" s="582" t="s">
        <v>1538</v>
      </c>
      <c r="R6" s="582" t="s">
        <v>1539</v>
      </c>
      <c r="S6" s="582" t="s">
        <v>1540</v>
      </c>
    </row>
    <row r="7" spans="2:21" ht="29.15" customHeight="1">
      <c r="B7" s="994" t="s">
        <v>1692</v>
      </c>
      <c r="C7" s="996"/>
      <c r="D7" s="997" t="s">
        <v>1693</v>
      </c>
      <c r="E7" s="1010"/>
      <c r="F7" s="1010"/>
      <c r="G7" s="1010"/>
      <c r="H7" s="1010"/>
      <c r="I7" s="1010"/>
      <c r="J7" s="1010"/>
      <c r="K7" s="1010"/>
      <c r="L7" s="1010"/>
      <c r="M7" s="1010"/>
      <c r="N7" s="1010"/>
      <c r="O7" s="1010"/>
      <c r="P7" s="1010"/>
      <c r="Q7" s="1010"/>
      <c r="R7" s="1010"/>
      <c r="S7" s="998"/>
    </row>
    <row r="8" spans="2:21" ht="14.5" customHeight="1">
      <c r="B8" s="997"/>
      <c r="C8" s="998"/>
      <c r="D8" s="973" t="s">
        <v>1634</v>
      </c>
      <c r="E8" s="840" t="s">
        <v>1635</v>
      </c>
      <c r="F8" s="841"/>
      <c r="G8" s="841"/>
      <c r="H8" s="841"/>
      <c r="I8" s="842"/>
      <c r="J8" s="840" t="s">
        <v>1636</v>
      </c>
      <c r="K8" s="841"/>
      <c r="L8" s="841"/>
      <c r="M8" s="841"/>
      <c r="N8" s="842"/>
      <c r="O8" s="840" t="s">
        <v>1637</v>
      </c>
      <c r="P8" s="841"/>
      <c r="Q8" s="841"/>
      <c r="R8" s="841"/>
      <c r="S8" s="842"/>
    </row>
    <row r="9" spans="2:21" ht="33.65" customHeight="1">
      <c r="B9" s="997"/>
      <c r="C9" s="998"/>
      <c r="D9" s="973"/>
      <c r="E9" s="994" t="s">
        <v>1638</v>
      </c>
      <c r="F9" s="995"/>
      <c r="G9" s="995"/>
      <c r="H9" s="995"/>
      <c r="I9" s="996"/>
      <c r="J9" s="994" t="s">
        <v>1638</v>
      </c>
      <c r="K9" s="995"/>
      <c r="L9" s="995"/>
      <c r="M9" s="995"/>
      <c r="N9" s="996"/>
      <c r="O9" s="994" t="s">
        <v>1638</v>
      </c>
      <c r="P9" s="995"/>
      <c r="Q9" s="995"/>
      <c r="R9" s="995"/>
      <c r="S9" s="996"/>
    </row>
    <row r="10" spans="2:21" ht="33.65" customHeight="1">
      <c r="B10" s="997"/>
      <c r="C10" s="998"/>
      <c r="D10" s="973"/>
      <c r="E10" s="490"/>
      <c r="F10" s="994" t="s">
        <v>1639</v>
      </c>
      <c r="G10" s="995"/>
      <c r="H10" s="995"/>
      <c r="I10" s="996"/>
      <c r="J10" s="490"/>
      <c r="K10" s="994" t="s">
        <v>1639</v>
      </c>
      <c r="L10" s="995"/>
      <c r="M10" s="995"/>
      <c r="N10" s="996"/>
      <c r="O10" s="490"/>
      <c r="P10" s="994" t="s">
        <v>1639</v>
      </c>
      <c r="Q10" s="995"/>
      <c r="R10" s="995"/>
      <c r="S10" s="996"/>
    </row>
    <row r="11" spans="2:21" ht="30">
      <c r="B11" s="997"/>
      <c r="C11" s="998"/>
      <c r="D11" s="973"/>
      <c r="E11" s="486"/>
      <c r="F11" s="486"/>
      <c r="G11" s="499" t="s">
        <v>1640</v>
      </c>
      <c r="H11" s="482" t="s">
        <v>1641</v>
      </c>
      <c r="I11" s="482" t="s">
        <v>1642</v>
      </c>
      <c r="J11" s="497"/>
      <c r="K11" s="497"/>
      <c r="L11" s="499" t="s">
        <v>1640</v>
      </c>
      <c r="M11" s="499" t="s">
        <v>1643</v>
      </c>
      <c r="N11" s="499" t="s">
        <v>1642</v>
      </c>
      <c r="O11" s="486"/>
      <c r="P11" s="486"/>
      <c r="Q11" s="499" t="s">
        <v>1640</v>
      </c>
      <c r="R11" s="482" t="s">
        <v>1644</v>
      </c>
      <c r="S11" s="482" t="s">
        <v>1642</v>
      </c>
    </row>
    <row r="12" spans="2:21" s="183" customFormat="1" ht="10.5">
      <c r="B12" s="215">
        <v>1</v>
      </c>
      <c r="C12" s="508" t="s">
        <v>1694</v>
      </c>
      <c r="D12" s="620">
        <v>1240923.8041984984</v>
      </c>
      <c r="E12" s="620">
        <v>892866.68879834167</v>
      </c>
      <c r="F12" s="620">
        <v>926.61286201568896</v>
      </c>
      <c r="G12" s="606">
        <v>0</v>
      </c>
      <c r="H12" s="620">
        <v>14.285524849626817</v>
      </c>
      <c r="I12" s="620">
        <v>612.2858182881879</v>
      </c>
      <c r="J12" s="606">
        <v>0</v>
      </c>
      <c r="K12" s="606">
        <v>0</v>
      </c>
      <c r="L12" s="606">
        <v>0</v>
      </c>
      <c r="M12" s="606">
        <v>0</v>
      </c>
      <c r="N12" s="606">
        <v>0</v>
      </c>
      <c r="O12" s="620">
        <v>892866.68879834167</v>
      </c>
      <c r="P12" s="620">
        <v>926.61286201568896</v>
      </c>
      <c r="Q12" s="606">
        <v>0</v>
      </c>
      <c r="R12" s="620">
        <v>14.285524849626817</v>
      </c>
      <c r="S12" s="621">
        <v>612.2858182881879</v>
      </c>
    </row>
    <row r="13" spans="2:21" s="183" customFormat="1" ht="21">
      <c r="B13" s="491"/>
      <c r="C13" s="492" t="s">
        <v>1695</v>
      </c>
      <c r="D13" s="634"/>
      <c r="E13" s="635"/>
      <c r="F13" s="635"/>
      <c r="G13" s="635"/>
      <c r="H13" s="635"/>
      <c r="I13" s="635"/>
      <c r="J13" s="635"/>
      <c r="K13" s="635"/>
      <c r="L13" s="635"/>
      <c r="M13" s="635"/>
      <c r="N13" s="635"/>
      <c r="O13" s="635"/>
      <c r="P13" s="635"/>
      <c r="Q13" s="635"/>
      <c r="R13" s="635"/>
      <c r="S13" s="636"/>
    </row>
    <row r="14" spans="2:21" ht="10.5">
      <c r="B14" s="481">
        <v>2</v>
      </c>
      <c r="C14" s="508" t="s">
        <v>1662</v>
      </c>
      <c r="D14" s="632">
        <v>565307.79362584208</v>
      </c>
      <c r="E14" s="632">
        <v>48612.463412042402</v>
      </c>
      <c r="F14" s="632">
        <v>253.39774866837931</v>
      </c>
      <c r="G14" s="606">
        <v>0</v>
      </c>
      <c r="H14" s="606">
        <v>0</v>
      </c>
      <c r="I14" s="632">
        <v>246.12048604481473</v>
      </c>
      <c r="J14" s="606">
        <v>0</v>
      </c>
      <c r="K14" s="606">
        <v>0</v>
      </c>
      <c r="L14" s="606">
        <v>0</v>
      </c>
      <c r="M14" s="606">
        <v>0</v>
      </c>
      <c r="N14" s="606">
        <v>0</v>
      </c>
      <c r="O14" s="632">
        <v>48612.463412042402</v>
      </c>
      <c r="P14" s="632">
        <v>253.39774866837931</v>
      </c>
      <c r="Q14" s="606">
        <v>0</v>
      </c>
      <c r="R14" s="606">
        <v>0</v>
      </c>
      <c r="S14" s="633">
        <v>246.12048604481473</v>
      </c>
    </row>
    <row r="15" spans="2:21">
      <c r="B15" s="481">
        <v>3</v>
      </c>
      <c r="C15" s="400" t="s">
        <v>979</v>
      </c>
      <c r="D15" s="620">
        <v>558158.17552684201</v>
      </c>
      <c r="E15" s="620">
        <v>48612.463412042402</v>
      </c>
      <c r="F15" s="620">
        <v>253.39774866837931</v>
      </c>
      <c r="G15" s="620"/>
      <c r="H15" s="620"/>
      <c r="I15" s="620">
        <v>246.12048604481473</v>
      </c>
      <c r="J15" s="620"/>
      <c r="K15" s="620"/>
      <c r="L15" s="620"/>
      <c r="M15" s="620"/>
      <c r="N15" s="620"/>
      <c r="O15" s="620">
        <v>48612.463412042402</v>
      </c>
      <c r="P15" s="620">
        <v>253.39774866837931</v>
      </c>
      <c r="Q15" s="620"/>
      <c r="R15" s="620"/>
      <c r="S15" s="621">
        <v>246.12048604481473</v>
      </c>
    </row>
    <row r="16" spans="2:21">
      <c r="B16" s="481">
        <v>4</v>
      </c>
      <c r="C16" s="504" t="s">
        <v>1696</v>
      </c>
      <c r="D16" s="620">
        <v>216397.32338711005</v>
      </c>
      <c r="E16" s="620">
        <v>15771.640739501247</v>
      </c>
      <c r="F16" s="620">
        <v>250.65339320137457</v>
      </c>
      <c r="G16" s="620"/>
      <c r="H16" s="620"/>
      <c r="I16" s="620">
        <v>243.79454102579217</v>
      </c>
      <c r="J16" s="622"/>
      <c r="K16" s="622"/>
      <c r="L16" s="622"/>
      <c r="M16" s="622"/>
      <c r="N16" s="622"/>
      <c r="O16" s="620">
        <v>15771.640739501247</v>
      </c>
      <c r="P16" s="620">
        <v>250.65339320137457</v>
      </c>
      <c r="Q16" s="620"/>
      <c r="R16" s="620"/>
      <c r="S16" s="621">
        <v>243.79454102579217</v>
      </c>
    </row>
    <row r="17" spans="1:19">
      <c r="B17" s="481">
        <v>5</v>
      </c>
      <c r="C17" s="504" t="s">
        <v>1654</v>
      </c>
      <c r="D17" s="620"/>
      <c r="E17" s="620"/>
      <c r="F17" s="620"/>
      <c r="G17" s="620"/>
      <c r="H17" s="620"/>
      <c r="I17" s="620"/>
      <c r="J17" s="622"/>
      <c r="K17" s="622"/>
      <c r="L17" s="622"/>
      <c r="M17" s="622"/>
      <c r="N17" s="622"/>
      <c r="O17" s="620"/>
      <c r="P17" s="620"/>
      <c r="Q17" s="620"/>
      <c r="R17" s="620"/>
      <c r="S17" s="621"/>
    </row>
    <row r="18" spans="1:19">
      <c r="B18" s="481">
        <v>6</v>
      </c>
      <c r="C18" s="400" t="s">
        <v>994</v>
      </c>
      <c r="D18" s="620">
        <v>1266.24198</v>
      </c>
      <c r="E18" s="620"/>
      <c r="F18" s="620"/>
      <c r="G18" s="620"/>
      <c r="H18" s="620"/>
      <c r="I18" s="620"/>
      <c r="J18" s="620"/>
      <c r="K18" s="620"/>
      <c r="L18" s="620"/>
      <c r="M18" s="620"/>
      <c r="N18" s="620"/>
      <c r="O18" s="620"/>
      <c r="P18" s="620"/>
      <c r="Q18" s="620"/>
      <c r="R18" s="620"/>
      <c r="S18" s="621"/>
    </row>
    <row r="19" spans="1:19">
      <c r="B19" s="481">
        <v>7</v>
      </c>
      <c r="C19" s="400" t="s">
        <v>1344</v>
      </c>
      <c r="D19" s="620">
        <v>5883.3761189999996</v>
      </c>
      <c r="E19" s="620"/>
      <c r="F19" s="620"/>
      <c r="G19" s="620"/>
      <c r="H19" s="620"/>
      <c r="I19" s="620"/>
      <c r="J19" s="620"/>
      <c r="K19" s="620"/>
      <c r="L19" s="620"/>
      <c r="M19" s="620"/>
      <c r="N19" s="620"/>
      <c r="O19" s="620"/>
      <c r="P19" s="620"/>
      <c r="Q19" s="620"/>
      <c r="R19" s="620"/>
      <c r="S19" s="621"/>
    </row>
    <row r="20" spans="1:19" ht="10.5">
      <c r="B20" s="481">
        <v>8</v>
      </c>
      <c r="C20" s="508" t="s">
        <v>1663</v>
      </c>
      <c r="D20" s="620">
        <v>15284.547237913539</v>
      </c>
      <c r="E20" s="606">
        <v>0</v>
      </c>
      <c r="F20" s="606">
        <v>0</v>
      </c>
      <c r="G20" s="606">
        <v>0</v>
      </c>
      <c r="H20" s="606">
        <v>0</v>
      </c>
      <c r="I20" s="606">
        <v>0</v>
      </c>
      <c r="J20" s="606">
        <v>0</v>
      </c>
      <c r="K20" s="606">
        <v>0</v>
      </c>
      <c r="L20" s="606">
        <v>0</v>
      </c>
      <c r="M20" s="606">
        <v>0</v>
      </c>
      <c r="N20" s="606">
        <v>0</v>
      </c>
      <c r="O20" s="606">
        <v>0</v>
      </c>
      <c r="P20" s="606">
        <v>0</v>
      </c>
      <c r="Q20" s="606">
        <v>0</v>
      </c>
      <c r="R20" s="606">
        <v>0</v>
      </c>
      <c r="S20" s="606">
        <v>0</v>
      </c>
    </row>
    <row r="21" spans="1:19">
      <c r="B21" s="481">
        <v>9</v>
      </c>
      <c r="C21" s="400" t="s">
        <v>979</v>
      </c>
      <c r="D21" s="620">
        <v>14989.34525991354</v>
      </c>
      <c r="E21" s="620"/>
      <c r="F21" s="620"/>
      <c r="G21" s="620"/>
      <c r="H21" s="620"/>
      <c r="I21" s="620"/>
      <c r="J21" s="620"/>
      <c r="K21" s="620"/>
      <c r="L21" s="620"/>
      <c r="M21" s="620"/>
      <c r="N21" s="620"/>
      <c r="O21" s="620"/>
      <c r="P21" s="620"/>
      <c r="Q21" s="620"/>
      <c r="R21" s="620"/>
      <c r="S21" s="621"/>
    </row>
    <row r="22" spans="1:19">
      <c r="B22" s="481">
        <v>10</v>
      </c>
      <c r="C22" s="400" t="s">
        <v>994</v>
      </c>
      <c r="D22" s="620">
        <v>0</v>
      </c>
      <c r="E22" s="620"/>
      <c r="F22" s="620"/>
      <c r="G22" s="620"/>
      <c r="H22" s="620"/>
      <c r="I22" s="620"/>
      <c r="J22" s="620"/>
      <c r="K22" s="620"/>
      <c r="L22" s="620"/>
      <c r="M22" s="620"/>
      <c r="N22" s="620"/>
      <c r="O22" s="620"/>
      <c r="P22" s="620"/>
      <c r="Q22" s="620"/>
      <c r="R22" s="620"/>
      <c r="S22" s="621"/>
    </row>
    <row r="23" spans="1:19">
      <c r="B23" s="481">
        <v>11</v>
      </c>
      <c r="C23" s="400" t="s">
        <v>1344</v>
      </c>
      <c r="D23" s="620">
        <v>295.201978</v>
      </c>
      <c r="E23" s="620"/>
      <c r="F23" s="620"/>
      <c r="G23" s="620"/>
      <c r="H23" s="620"/>
      <c r="I23" s="620"/>
      <c r="J23" s="620"/>
      <c r="K23" s="620"/>
      <c r="L23" s="620"/>
      <c r="M23" s="620"/>
      <c r="N23" s="620"/>
      <c r="O23" s="620"/>
      <c r="P23" s="620"/>
      <c r="Q23" s="620"/>
      <c r="R23" s="620"/>
      <c r="S23" s="621"/>
    </row>
    <row r="24" spans="1:19" ht="10.5">
      <c r="B24" s="481">
        <v>12</v>
      </c>
      <c r="C24" s="224" t="s">
        <v>1697</v>
      </c>
      <c r="D24" s="623">
        <v>1821516.145062254</v>
      </c>
      <c r="E24" s="623">
        <v>941479.15221038403</v>
      </c>
      <c r="F24" s="623">
        <v>1180.0106106840683</v>
      </c>
      <c r="G24" s="606">
        <v>0</v>
      </c>
      <c r="H24" s="623">
        <v>14.285524849626817</v>
      </c>
      <c r="I24" s="623">
        <v>858.40630433300259</v>
      </c>
      <c r="J24" s="606">
        <v>0</v>
      </c>
      <c r="K24" s="606">
        <v>0</v>
      </c>
      <c r="L24" s="606">
        <v>0</v>
      </c>
      <c r="M24" s="606">
        <v>0</v>
      </c>
      <c r="N24" s="606">
        <v>0</v>
      </c>
      <c r="O24" s="623">
        <v>941479.15221038403</v>
      </c>
      <c r="P24" s="623">
        <v>1180.0106106840683</v>
      </c>
      <c r="Q24" s="606">
        <v>0</v>
      </c>
      <c r="R24" s="623">
        <v>14.285524849626817</v>
      </c>
      <c r="S24" s="624">
        <v>858.40630433300259</v>
      </c>
    </row>
    <row r="25" spans="1:19" s="183" customFormat="1" ht="10.5">
      <c r="B25" s="491"/>
      <c r="C25" s="492" t="s">
        <v>1698</v>
      </c>
      <c r="D25" s="625"/>
      <c r="E25" s="626"/>
      <c r="F25" s="626"/>
      <c r="G25" s="626"/>
      <c r="H25" s="626"/>
      <c r="I25" s="626"/>
      <c r="J25" s="626"/>
      <c r="K25" s="626"/>
      <c r="L25" s="626"/>
      <c r="M25" s="626"/>
      <c r="N25" s="626"/>
      <c r="O25" s="626"/>
      <c r="P25" s="626"/>
      <c r="Q25" s="626"/>
      <c r="R25" s="626"/>
      <c r="S25" s="627"/>
    </row>
    <row r="26" spans="1:19" s="427" customFormat="1">
      <c r="B26" s="473">
        <v>13</v>
      </c>
      <c r="C26" s="522" t="s">
        <v>1664</v>
      </c>
      <c r="D26" s="628">
        <v>8259.5560010000008</v>
      </c>
      <c r="E26" s="629"/>
      <c r="F26" s="629"/>
      <c r="G26" s="629"/>
      <c r="H26" s="629"/>
      <c r="I26" s="629"/>
      <c r="J26" s="629"/>
      <c r="K26" s="629"/>
      <c r="L26" s="629"/>
      <c r="M26" s="629"/>
      <c r="N26" s="629"/>
      <c r="O26" s="629"/>
      <c r="P26" s="629"/>
      <c r="Q26" s="629"/>
      <c r="R26" s="629"/>
      <c r="S26" s="629"/>
    </row>
    <row r="27" spans="1:19" s="427" customFormat="1">
      <c r="B27" s="473">
        <v>14</v>
      </c>
      <c r="C27" s="522" t="s">
        <v>1665</v>
      </c>
      <c r="D27" s="628">
        <v>39345.576604000002</v>
      </c>
      <c r="E27" s="629"/>
      <c r="F27" s="629"/>
      <c r="G27" s="629"/>
      <c r="H27" s="629"/>
      <c r="I27" s="629"/>
      <c r="J27" s="629"/>
      <c r="K27" s="629"/>
      <c r="L27" s="629"/>
      <c r="M27" s="629"/>
      <c r="N27" s="629"/>
      <c r="O27" s="629"/>
      <c r="P27" s="629"/>
      <c r="Q27" s="629"/>
      <c r="R27" s="629"/>
      <c r="S27" s="629"/>
    </row>
    <row r="28" spans="1:19" s="427" customFormat="1">
      <c r="B28" s="473">
        <v>15</v>
      </c>
      <c r="C28" s="522" t="s">
        <v>1666</v>
      </c>
      <c r="D28" s="628">
        <v>11487</v>
      </c>
      <c r="E28" s="629"/>
      <c r="F28" s="629"/>
      <c r="G28" s="629"/>
      <c r="H28" s="629"/>
      <c r="I28" s="629"/>
      <c r="J28" s="629"/>
      <c r="K28" s="629"/>
      <c r="L28" s="629"/>
      <c r="M28" s="629"/>
      <c r="N28" s="629"/>
      <c r="O28" s="629"/>
      <c r="P28" s="629"/>
      <c r="Q28" s="629"/>
      <c r="R28" s="629"/>
      <c r="S28" s="629"/>
    </row>
    <row r="29" spans="1:19" s="427" customFormat="1">
      <c r="B29" s="473">
        <v>16</v>
      </c>
      <c r="C29" s="522" t="s">
        <v>1667</v>
      </c>
      <c r="D29" s="628">
        <v>24908.61722</v>
      </c>
      <c r="E29" s="629"/>
      <c r="F29" s="629"/>
      <c r="G29" s="629"/>
      <c r="H29" s="629"/>
      <c r="I29" s="629"/>
      <c r="J29" s="629"/>
      <c r="K29" s="629"/>
      <c r="L29" s="629"/>
      <c r="M29" s="629"/>
      <c r="N29" s="629"/>
      <c r="O29" s="629"/>
      <c r="P29" s="629"/>
      <c r="Q29" s="629"/>
      <c r="R29" s="629"/>
      <c r="S29" s="629"/>
    </row>
    <row r="30" spans="1:19" ht="10.5">
      <c r="B30" s="481">
        <v>17</v>
      </c>
      <c r="C30" s="224" t="s">
        <v>1699</v>
      </c>
      <c r="D30" s="621">
        <v>1905516.8948872541</v>
      </c>
      <c r="E30" s="630"/>
      <c r="F30" s="630"/>
      <c r="G30" s="630"/>
      <c r="H30" s="630"/>
      <c r="I30" s="630"/>
      <c r="J30" s="630"/>
      <c r="K30" s="630"/>
      <c r="L30" s="630"/>
      <c r="M30" s="630"/>
      <c r="N30" s="630"/>
      <c r="O30" s="630"/>
      <c r="P30" s="630"/>
      <c r="Q30" s="630"/>
      <c r="R30" s="630"/>
      <c r="S30" s="630"/>
    </row>
    <row r="31" spans="1:19" s="183" customFormat="1" ht="21">
      <c r="A31" s="183" t="s">
        <v>1669</v>
      </c>
      <c r="B31" s="491"/>
      <c r="C31" s="492" t="s">
        <v>1700</v>
      </c>
      <c r="D31" s="625"/>
      <c r="E31" s="625"/>
      <c r="F31" s="625"/>
      <c r="G31" s="625"/>
      <c r="H31" s="625"/>
      <c r="I31" s="625"/>
      <c r="J31" s="625"/>
      <c r="K31" s="625"/>
      <c r="L31" s="625"/>
      <c r="M31" s="625"/>
      <c r="N31" s="625"/>
      <c r="O31" s="625"/>
      <c r="P31" s="625"/>
      <c r="Q31" s="625"/>
      <c r="R31" s="625"/>
      <c r="S31" s="631"/>
    </row>
    <row r="32" spans="1:19" ht="38.25" customHeight="1">
      <c r="B32" s="481">
        <v>18</v>
      </c>
      <c r="C32" s="421" t="s">
        <v>1674</v>
      </c>
      <c r="D32" s="621">
        <v>286892.81880514103</v>
      </c>
      <c r="E32" s="630"/>
      <c r="F32" s="630"/>
      <c r="G32" s="630"/>
      <c r="H32" s="630"/>
      <c r="I32" s="630"/>
      <c r="J32" s="630"/>
      <c r="K32" s="630"/>
      <c r="L32" s="630"/>
      <c r="M32" s="630"/>
      <c r="N32" s="630"/>
      <c r="O32" s="630"/>
      <c r="P32" s="630"/>
      <c r="Q32" s="630"/>
      <c r="R32" s="630"/>
      <c r="S32" s="630"/>
    </row>
    <row r="33" spans="2:36" s="183" customFormat="1" ht="10.5">
      <c r="B33" s="481">
        <v>19</v>
      </c>
      <c r="C33" s="224" t="s">
        <v>1675</v>
      </c>
      <c r="D33" s="624">
        <v>2192409.713692395</v>
      </c>
      <c r="E33" s="630"/>
      <c r="F33" s="630"/>
      <c r="G33" s="630"/>
      <c r="H33" s="630"/>
      <c r="I33" s="630"/>
      <c r="J33" s="630"/>
      <c r="K33" s="630"/>
      <c r="L33" s="630"/>
      <c r="M33" s="630"/>
      <c r="N33" s="630"/>
      <c r="O33" s="630"/>
      <c r="P33" s="630"/>
      <c r="Q33" s="630"/>
      <c r="R33" s="630"/>
      <c r="S33" s="630"/>
    </row>
    <row r="34" spans="2:36" ht="10.5">
      <c r="C34" s="610"/>
      <c r="E34" s="611"/>
      <c r="F34" s="611"/>
      <c r="G34" s="611"/>
      <c r="H34" s="611"/>
      <c r="I34" s="611"/>
      <c r="J34" s="611"/>
      <c r="K34" s="611"/>
      <c r="L34" s="611"/>
      <c r="M34" s="611"/>
      <c r="N34" s="611"/>
      <c r="O34" s="611"/>
      <c r="P34" s="611"/>
      <c r="Q34" s="611"/>
      <c r="R34" s="611"/>
      <c r="S34" s="611"/>
    </row>
    <row r="35" spans="2:36" ht="10.5">
      <c r="B35" s="618" t="s">
        <v>1701</v>
      </c>
      <c r="C35" s="469"/>
    </row>
    <row r="36" spans="2:36" ht="11" thickBot="1">
      <c r="B36" s="609"/>
    </row>
    <row r="37" spans="2:36" s="511" customFormat="1" ht="10.5" thickBot="1">
      <c r="B37" s="1005"/>
      <c r="C37" s="1006"/>
      <c r="D37" s="136" t="s">
        <v>1022</v>
      </c>
      <c r="E37" s="530" t="s">
        <v>1023</v>
      </c>
      <c r="F37" s="530" t="s">
        <v>1024</v>
      </c>
      <c r="G37" s="530" t="s">
        <v>1025</v>
      </c>
      <c r="H37" s="530" t="s">
        <v>1026</v>
      </c>
      <c r="I37" s="530" t="s">
        <v>1027</v>
      </c>
      <c r="J37" s="530" t="s">
        <v>431</v>
      </c>
      <c r="K37" s="530" t="s">
        <v>1028</v>
      </c>
      <c r="L37" s="530" t="s">
        <v>1533</v>
      </c>
      <c r="M37" s="530" t="s">
        <v>1534</v>
      </c>
      <c r="N37" s="530" t="s">
        <v>1535</v>
      </c>
      <c r="O37" s="530" t="s">
        <v>1536</v>
      </c>
      <c r="P37" s="530" t="s">
        <v>1537</v>
      </c>
      <c r="Q37" s="530" t="s">
        <v>1538</v>
      </c>
      <c r="R37" s="530" t="s">
        <v>1539</v>
      </c>
      <c r="S37" s="530" t="s">
        <v>1540</v>
      </c>
      <c r="T37" s="530" t="s">
        <v>1702</v>
      </c>
      <c r="U37" s="530" t="s">
        <v>1703</v>
      </c>
      <c r="V37" s="530" t="s">
        <v>1704</v>
      </c>
      <c r="W37" s="530" t="s">
        <v>1705</v>
      </c>
      <c r="X37" s="530" t="s">
        <v>1706</v>
      </c>
      <c r="Y37" s="530" t="s">
        <v>1707</v>
      </c>
      <c r="Z37" s="530" t="s">
        <v>1708</v>
      </c>
      <c r="AA37" s="530" t="s">
        <v>1709</v>
      </c>
      <c r="AB37" s="530" t="s">
        <v>1710</v>
      </c>
      <c r="AC37" s="530" t="s">
        <v>1711</v>
      </c>
      <c r="AD37" s="530" t="s">
        <v>1712</v>
      </c>
      <c r="AE37" s="530" t="s">
        <v>1713</v>
      </c>
      <c r="AF37" s="530" t="s">
        <v>1714</v>
      </c>
      <c r="AG37" s="530" t="s">
        <v>1715</v>
      </c>
      <c r="AH37" s="530" t="s">
        <v>1716</v>
      </c>
      <c r="AI37" s="530" t="s">
        <v>1717</v>
      </c>
    </row>
    <row r="38" spans="2:36" s="427" customFormat="1" ht="29.15" customHeight="1">
      <c r="B38" s="512"/>
      <c r="C38" s="513"/>
      <c r="D38" s="1007" t="s">
        <v>1718</v>
      </c>
      <c r="E38" s="1008"/>
      <c r="F38" s="1008"/>
      <c r="G38" s="1008"/>
      <c r="H38" s="1008"/>
      <c r="I38" s="1008"/>
      <c r="J38" s="1008"/>
      <c r="K38" s="1008"/>
      <c r="L38" s="1008"/>
      <c r="M38" s="1008"/>
      <c r="N38" s="1008"/>
      <c r="O38" s="1008"/>
      <c r="P38" s="1008"/>
      <c r="Q38" s="1008"/>
      <c r="R38" s="1008"/>
      <c r="S38" s="1008"/>
      <c r="T38" s="1007" t="s">
        <v>1719</v>
      </c>
      <c r="U38" s="1008"/>
      <c r="V38" s="1008"/>
      <c r="W38" s="1008"/>
      <c r="X38" s="1008"/>
      <c r="Y38" s="1008"/>
      <c r="Z38" s="1008"/>
      <c r="AA38" s="1008"/>
      <c r="AB38" s="1008"/>
      <c r="AC38" s="1008"/>
      <c r="AD38" s="1008"/>
      <c r="AE38" s="1008"/>
      <c r="AF38" s="1008"/>
      <c r="AG38" s="1008"/>
      <c r="AH38" s="1008"/>
      <c r="AI38" s="1009"/>
    </row>
    <row r="39" spans="2:36" s="427" customFormat="1" ht="14.25" customHeight="1">
      <c r="B39" s="514"/>
      <c r="C39" s="515"/>
      <c r="D39" s="837" t="s">
        <v>1635</v>
      </c>
      <c r="E39" s="838"/>
      <c r="F39" s="838"/>
      <c r="G39" s="838"/>
      <c r="H39" s="839"/>
      <c r="I39" s="837" t="s">
        <v>1636</v>
      </c>
      <c r="J39" s="838"/>
      <c r="K39" s="838"/>
      <c r="L39" s="838"/>
      <c r="M39" s="839"/>
      <c r="N39" s="837" t="s">
        <v>1637</v>
      </c>
      <c r="O39" s="838"/>
      <c r="P39" s="838"/>
      <c r="Q39" s="838"/>
      <c r="R39" s="838"/>
      <c r="S39" s="516"/>
      <c r="T39" s="837" t="s">
        <v>1635</v>
      </c>
      <c r="U39" s="838"/>
      <c r="V39" s="838"/>
      <c r="W39" s="838"/>
      <c r="X39" s="839"/>
      <c r="Y39" s="837" t="s">
        <v>1636</v>
      </c>
      <c r="Z39" s="838"/>
      <c r="AA39" s="838"/>
      <c r="AB39" s="838"/>
      <c r="AC39" s="839"/>
      <c r="AD39" s="837" t="s">
        <v>1637</v>
      </c>
      <c r="AE39" s="838"/>
      <c r="AF39" s="838"/>
      <c r="AG39" s="838"/>
      <c r="AH39" s="838"/>
      <c r="AI39" s="839"/>
    </row>
    <row r="40" spans="2:36" s="427" customFormat="1" ht="33.75" customHeight="1">
      <c r="B40" s="514"/>
      <c r="C40" s="515"/>
      <c r="D40" s="966" t="s">
        <v>1679</v>
      </c>
      <c r="E40" s="967"/>
      <c r="F40" s="967"/>
      <c r="G40" s="967"/>
      <c r="H40" s="968"/>
      <c r="I40" s="966" t="s">
        <v>1679</v>
      </c>
      <c r="J40" s="967"/>
      <c r="K40" s="967"/>
      <c r="L40" s="967"/>
      <c r="M40" s="968"/>
      <c r="N40" s="966" t="s">
        <v>1679</v>
      </c>
      <c r="O40" s="967"/>
      <c r="P40" s="967"/>
      <c r="Q40" s="967"/>
      <c r="R40" s="968"/>
      <c r="S40" s="961" t="s">
        <v>1680</v>
      </c>
      <c r="T40" s="966" t="s">
        <v>1681</v>
      </c>
      <c r="U40" s="967"/>
      <c r="V40" s="967"/>
      <c r="W40" s="967"/>
      <c r="X40" s="968"/>
      <c r="Y40" s="966" t="s">
        <v>1681</v>
      </c>
      <c r="Z40" s="967"/>
      <c r="AA40" s="967"/>
      <c r="AB40" s="967"/>
      <c r="AC40" s="968"/>
      <c r="AD40" s="966" t="s">
        <v>1681</v>
      </c>
      <c r="AE40" s="967"/>
      <c r="AF40" s="967"/>
      <c r="AG40" s="967"/>
      <c r="AH40" s="968"/>
      <c r="AI40" s="961" t="s">
        <v>1682</v>
      </c>
    </row>
    <row r="41" spans="2:36" s="427" customFormat="1">
      <c r="B41" s="514"/>
      <c r="C41" s="515"/>
      <c r="D41" s="517"/>
      <c r="E41" s="966" t="s">
        <v>1683</v>
      </c>
      <c r="F41" s="967"/>
      <c r="G41" s="967"/>
      <c r="H41" s="968"/>
      <c r="I41" s="517"/>
      <c r="J41" s="966" t="s">
        <v>1683</v>
      </c>
      <c r="K41" s="967"/>
      <c r="L41" s="967"/>
      <c r="M41" s="968"/>
      <c r="N41" s="517"/>
      <c r="O41" s="966" t="s">
        <v>1683</v>
      </c>
      <c r="P41" s="967"/>
      <c r="Q41" s="967"/>
      <c r="R41" s="968"/>
      <c r="S41" s="1002"/>
      <c r="T41" s="517"/>
      <c r="U41" s="966" t="s">
        <v>1683</v>
      </c>
      <c r="V41" s="967"/>
      <c r="W41" s="967"/>
      <c r="X41" s="968"/>
      <c r="Y41" s="517"/>
      <c r="Z41" s="966" t="s">
        <v>1683</v>
      </c>
      <c r="AA41" s="967"/>
      <c r="AB41" s="967"/>
      <c r="AC41" s="968"/>
      <c r="AD41" s="517"/>
      <c r="AE41" s="966" t="s">
        <v>1683</v>
      </c>
      <c r="AF41" s="967"/>
      <c r="AG41" s="967"/>
      <c r="AH41" s="968"/>
      <c r="AI41" s="1002"/>
    </row>
    <row r="42" spans="2:36" s="427" customFormat="1" ht="30">
      <c r="B42" s="514"/>
      <c r="C42" s="518" t="s">
        <v>1684</v>
      </c>
      <c r="D42" s="472"/>
      <c r="E42" s="472"/>
      <c r="F42" s="519" t="s">
        <v>1640</v>
      </c>
      <c r="G42" s="499" t="s">
        <v>1641</v>
      </c>
      <c r="H42" s="499" t="s">
        <v>1642</v>
      </c>
      <c r="I42" s="472"/>
      <c r="J42" s="472"/>
      <c r="K42" s="519" t="s">
        <v>1640</v>
      </c>
      <c r="L42" s="499" t="s">
        <v>1643</v>
      </c>
      <c r="M42" s="499" t="s">
        <v>1642</v>
      </c>
      <c r="N42" s="472"/>
      <c r="O42" s="472"/>
      <c r="P42" s="519" t="s">
        <v>1640</v>
      </c>
      <c r="Q42" s="499" t="s">
        <v>1644</v>
      </c>
      <c r="R42" s="499" t="s">
        <v>1642</v>
      </c>
      <c r="S42" s="962"/>
      <c r="T42" s="472"/>
      <c r="U42" s="472"/>
      <c r="V42" s="519" t="s">
        <v>1640</v>
      </c>
      <c r="W42" s="499" t="s">
        <v>1641</v>
      </c>
      <c r="X42" s="499" t="s">
        <v>1642</v>
      </c>
      <c r="Y42" s="472"/>
      <c r="Z42" s="472"/>
      <c r="AA42" s="519" t="s">
        <v>1640</v>
      </c>
      <c r="AB42" s="499" t="s">
        <v>1643</v>
      </c>
      <c r="AC42" s="499" t="s">
        <v>1642</v>
      </c>
      <c r="AD42" s="472"/>
      <c r="AE42" s="472"/>
      <c r="AF42" s="519" t="s">
        <v>1640</v>
      </c>
      <c r="AG42" s="499" t="s">
        <v>1644</v>
      </c>
      <c r="AH42" s="499" t="s">
        <v>1642</v>
      </c>
      <c r="AI42" s="962"/>
    </row>
    <row r="43" spans="2:36" s="427" customFormat="1" ht="10.5">
      <c r="B43" s="473">
        <v>1</v>
      </c>
      <c r="C43" s="520" t="s">
        <v>1720</v>
      </c>
      <c r="D43" s="612">
        <v>49.41</v>
      </c>
      <c r="E43" s="612">
        <v>0.06</v>
      </c>
      <c r="F43" s="612">
        <v>0</v>
      </c>
      <c r="G43" s="612">
        <v>0</v>
      </c>
      <c r="H43" s="612">
        <v>0.05</v>
      </c>
      <c r="I43" s="612">
        <v>0</v>
      </c>
      <c r="J43" s="612">
        <v>0</v>
      </c>
      <c r="K43" s="612">
        <v>0</v>
      </c>
      <c r="L43" s="612">
        <v>0</v>
      </c>
      <c r="M43" s="612">
        <v>0</v>
      </c>
      <c r="N43" s="612">
        <v>49.41</v>
      </c>
      <c r="O43" s="612">
        <v>0.06</v>
      </c>
      <c r="P43" s="612">
        <v>0</v>
      </c>
      <c r="Q43" s="612">
        <v>0</v>
      </c>
      <c r="R43" s="612">
        <v>0.05</v>
      </c>
      <c r="S43" s="612">
        <v>83.08</v>
      </c>
      <c r="T43" s="612">
        <v>44.4</v>
      </c>
      <c r="U43" s="612">
        <v>0.03</v>
      </c>
      <c r="V43" s="612">
        <v>0</v>
      </c>
      <c r="W43" s="612">
        <v>0</v>
      </c>
      <c r="X43" s="612">
        <v>0.02</v>
      </c>
      <c r="Y43" s="612">
        <v>0</v>
      </c>
      <c r="Z43" s="612">
        <v>0</v>
      </c>
      <c r="AA43" s="612">
        <v>0</v>
      </c>
      <c r="AB43" s="612">
        <v>0</v>
      </c>
      <c r="AC43" s="612">
        <v>0</v>
      </c>
      <c r="AD43" s="612">
        <v>44.4</v>
      </c>
      <c r="AE43" s="612">
        <v>0.03</v>
      </c>
      <c r="AF43" s="612">
        <v>0</v>
      </c>
      <c r="AG43" s="612">
        <v>0</v>
      </c>
      <c r="AH43" s="612">
        <v>0.02</v>
      </c>
      <c r="AI43" s="612">
        <v>82.3</v>
      </c>
      <c r="AJ43" s="521"/>
    </row>
    <row r="44" spans="2:36" s="427" customFormat="1" ht="10.5">
      <c r="B44" s="473">
        <v>2</v>
      </c>
      <c r="C44" s="505" t="s">
        <v>1685</v>
      </c>
      <c r="D44" s="612">
        <v>46.86</v>
      </c>
      <c r="E44" s="612">
        <v>0.05</v>
      </c>
      <c r="F44" s="612">
        <v>0</v>
      </c>
      <c r="G44" s="612">
        <v>0</v>
      </c>
      <c r="H44" s="612">
        <v>0.03</v>
      </c>
      <c r="I44" s="612">
        <v>0</v>
      </c>
      <c r="J44" s="612">
        <v>0</v>
      </c>
      <c r="K44" s="612">
        <v>0</v>
      </c>
      <c r="L44" s="612">
        <v>0</v>
      </c>
      <c r="M44" s="612">
        <v>0</v>
      </c>
      <c r="N44" s="612">
        <v>46.86</v>
      </c>
      <c r="O44" s="612">
        <v>0.05</v>
      </c>
      <c r="P44" s="612">
        <v>0</v>
      </c>
      <c r="Q44" s="612">
        <v>0</v>
      </c>
      <c r="R44" s="612">
        <v>0.03</v>
      </c>
      <c r="S44" s="612">
        <v>56.6</v>
      </c>
      <c r="T44" s="612">
        <v>40.090000000000003</v>
      </c>
      <c r="U44" s="612">
        <v>0.03</v>
      </c>
      <c r="V44" s="612">
        <v>0</v>
      </c>
      <c r="W44" s="612">
        <v>0</v>
      </c>
      <c r="X44" s="612">
        <v>0.02</v>
      </c>
      <c r="Y44" s="612">
        <v>0</v>
      </c>
      <c r="Z44" s="612">
        <v>0</v>
      </c>
      <c r="AA44" s="612">
        <v>0</v>
      </c>
      <c r="AB44" s="612">
        <v>0</v>
      </c>
      <c r="AC44" s="612">
        <v>0</v>
      </c>
      <c r="AD44" s="612">
        <v>40.090000000000003</v>
      </c>
      <c r="AE44" s="612">
        <v>0.03</v>
      </c>
      <c r="AF44" s="612">
        <v>0</v>
      </c>
      <c r="AG44" s="612">
        <v>0</v>
      </c>
      <c r="AH44" s="612">
        <v>0.02</v>
      </c>
      <c r="AI44" s="612">
        <v>49.66</v>
      </c>
      <c r="AJ44" s="521"/>
    </row>
    <row r="45" spans="2:36" s="427" customFormat="1">
      <c r="B45" s="473">
        <v>3</v>
      </c>
      <c r="C45" s="399" t="s">
        <v>1721</v>
      </c>
      <c r="D45" s="612">
        <v>2.5499999999999998</v>
      </c>
      <c r="E45" s="612">
        <v>0.01</v>
      </c>
      <c r="F45" s="612">
        <v>0</v>
      </c>
      <c r="G45" s="612">
        <v>0</v>
      </c>
      <c r="H45" s="612">
        <v>0.01</v>
      </c>
      <c r="I45" s="612">
        <v>0</v>
      </c>
      <c r="J45" s="612">
        <v>0</v>
      </c>
      <c r="K45" s="612">
        <v>0</v>
      </c>
      <c r="L45" s="612">
        <v>0</v>
      </c>
      <c r="M45" s="612">
        <v>0</v>
      </c>
      <c r="N45" s="612">
        <v>2.5499999999999998</v>
      </c>
      <c r="O45" s="612">
        <v>0.01</v>
      </c>
      <c r="P45" s="612">
        <v>0</v>
      </c>
      <c r="Q45" s="612">
        <v>0</v>
      </c>
      <c r="R45" s="612">
        <v>0.01</v>
      </c>
      <c r="S45" s="612">
        <v>25.78</v>
      </c>
      <c r="T45" s="612">
        <v>4.3099999999999996</v>
      </c>
      <c r="U45" s="612">
        <v>0</v>
      </c>
      <c r="V45" s="612">
        <v>0</v>
      </c>
      <c r="W45" s="612">
        <v>0</v>
      </c>
      <c r="X45" s="612">
        <v>0</v>
      </c>
      <c r="Y45" s="612">
        <v>0</v>
      </c>
      <c r="Z45" s="612">
        <v>0</v>
      </c>
      <c r="AA45" s="612">
        <v>0</v>
      </c>
      <c r="AB45" s="612">
        <v>0</v>
      </c>
      <c r="AC45" s="612">
        <v>0</v>
      </c>
      <c r="AD45" s="612">
        <v>4.3099999999999996</v>
      </c>
      <c r="AE45" s="612">
        <v>0</v>
      </c>
      <c r="AF45" s="612">
        <v>0</v>
      </c>
      <c r="AG45" s="612">
        <v>0</v>
      </c>
      <c r="AH45" s="612">
        <v>0</v>
      </c>
      <c r="AI45" s="612">
        <v>31.64</v>
      </c>
    </row>
    <row r="46" spans="2:36" s="427" customFormat="1">
      <c r="B46" s="473">
        <v>4</v>
      </c>
      <c r="C46" s="613" t="s">
        <v>1696</v>
      </c>
      <c r="D46" s="612">
        <v>0.83</v>
      </c>
      <c r="E46" s="612">
        <v>0.01</v>
      </c>
      <c r="F46" s="612">
        <v>0</v>
      </c>
      <c r="G46" s="612">
        <v>0</v>
      </c>
      <c r="H46" s="612">
        <v>0.01</v>
      </c>
      <c r="I46" s="607"/>
      <c r="J46" s="607"/>
      <c r="K46" s="607"/>
      <c r="L46" s="607"/>
      <c r="M46" s="607"/>
      <c r="N46" s="612">
        <v>0.83</v>
      </c>
      <c r="O46" s="612">
        <v>0.01</v>
      </c>
      <c r="P46" s="612">
        <v>0</v>
      </c>
      <c r="Q46" s="612">
        <v>0</v>
      </c>
      <c r="R46" s="612">
        <v>0.01</v>
      </c>
      <c r="S46" s="612">
        <v>9.8699999999999992</v>
      </c>
      <c r="T46" s="612">
        <v>1.42</v>
      </c>
      <c r="U46" s="612">
        <v>0</v>
      </c>
      <c r="V46" s="612">
        <v>0</v>
      </c>
      <c r="W46" s="612">
        <v>0</v>
      </c>
      <c r="X46" s="612">
        <v>0</v>
      </c>
      <c r="Y46" s="607"/>
      <c r="Z46" s="607"/>
      <c r="AA46" s="607"/>
      <c r="AB46" s="607"/>
      <c r="AC46" s="607"/>
      <c r="AD46" s="612">
        <v>1.42</v>
      </c>
      <c r="AE46" s="612">
        <v>0</v>
      </c>
      <c r="AF46" s="612">
        <v>0</v>
      </c>
      <c r="AG46" s="612">
        <v>0</v>
      </c>
      <c r="AH46" s="612">
        <v>0</v>
      </c>
      <c r="AI46" s="612">
        <v>24.33</v>
      </c>
    </row>
    <row r="47" spans="2:36" s="427" customFormat="1">
      <c r="B47" s="473">
        <v>5</v>
      </c>
      <c r="C47" s="613" t="s">
        <v>1654</v>
      </c>
      <c r="D47" s="612">
        <v>0</v>
      </c>
      <c r="E47" s="612">
        <v>0</v>
      </c>
      <c r="F47" s="612">
        <v>0</v>
      </c>
      <c r="G47" s="612">
        <v>0</v>
      </c>
      <c r="H47" s="612">
        <v>0</v>
      </c>
      <c r="I47" s="607"/>
      <c r="J47" s="607"/>
      <c r="K47" s="607"/>
      <c r="L47" s="607"/>
      <c r="M47" s="607"/>
      <c r="N47" s="612">
        <v>0</v>
      </c>
      <c r="O47" s="612">
        <v>0</v>
      </c>
      <c r="P47" s="612">
        <v>0</v>
      </c>
      <c r="Q47" s="612">
        <v>0</v>
      </c>
      <c r="R47" s="612">
        <v>0</v>
      </c>
      <c r="S47" s="612">
        <v>0</v>
      </c>
      <c r="T47" s="612">
        <v>0</v>
      </c>
      <c r="U47" s="612">
        <v>0</v>
      </c>
      <c r="V47" s="612">
        <v>0</v>
      </c>
      <c r="W47" s="612">
        <v>0</v>
      </c>
      <c r="X47" s="612">
        <v>0</v>
      </c>
      <c r="Y47" s="607"/>
      <c r="Z47" s="607"/>
      <c r="AA47" s="607"/>
      <c r="AB47" s="607"/>
      <c r="AC47" s="607"/>
      <c r="AD47" s="612">
        <v>0</v>
      </c>
      <c r="AE47" s="612">
        <v>0</v>
      </c>
      <c r="AF47" s="612">
        <v>0</v>
      </c>
      <c r="AG47" s="612">
        <v>0</v>
      </c>
      <c r="AH47" s="612">
        <v>0</v>
      </c>
      <c r="AI47" s="612">
        <v>0</v>
      </c>
    </row>
    <row r="48" spans="2:36" s="427" customFormat="1">
      <c r="B48" s="473">
        <v>5</v>
      </c>
      <c r="C48" s="399" t="s">
        <v>1722</v>
      </c>
      <c r="D48" s="612">
        <v>0</v>
      </c>
      <c r="E48" s="612">
        <v>0</v>
      </c>
      <c r="F48" s="612">
        <v>0</v>
      </c>
      <c r="G48" s="612">
        <v>0</v>
      </c>
      <c r="H48" s="612">
        <v>0</v>
      </c>
      <c r="I48" s="612">
        <v>0</v>
      </c>
      <c r="J48" s="612">
        <v>0</v>
      </c>
      <c r="K48" s="612">
        <v>0</v>
      </c>
      <c r="L48" s="612">
        <v>0</v>
      </c>
      <c r="M48" s="612">
        <v>0</v>
      </c>
      <c r="N48" s="612">
        <v>0</v>
      </c>
      <c r="O48" s="612">
        <v>0</v>
      </c>
      <c r="P48" s="612">
        <v>0</v>
      </c>
      <c r="Q48" s="612">
        <v>0</v>
      </c>
      <c r="R48" s="612">
        <v>0</v>
      </c>
      <c r="S48" s="612">
        <v>0.7</v>
      </c>
      <c r="T48" s="612">
        <v>0</v>
      </c>
      <c r="U48" s="612">
        <v>0</v>
      </c>
      <c r="V48" s="612">
        <v>0</v>
      </c>
      <c r="W48" s="612">
        <v>0</v>
      </c>
      <c r="X48" s="612">
        <v>0</v>
      </c>
      <c r="Y48" s="612">
        <v>0</v>
      </c>
      <c r="Z48" s="612">
        <v>0</v>
      </c>
      <c r="AA48" s="612">
        <v>0</v>
      </c>
      <c r="AB48" s="612">
        <v>0</v>
      </c>
      <c r="AC48" s="612">
        <v>0</v>
      </c>
      <c r="AD48" s="612">
        <v>0</v>
      </c>
      <c r="AE48" s="612">
        <v>0</v>
      </c>
      <c r="AF48" s="612">
        <v>0</v>
      </c>
      <c r="AG48" s="612">
        <v>0</v>
      </c>
      <c r="AH48" s="612">
        <v>0</v>
      </c>
      <c r="AI48" s="612">
        <v>1.01</v>
      </c>
    </row>
    <row r="49" spans="2:6">
      <c r="B49" s="479"/>
    </row>
    <row r="50" spans="2:6">
      <c r="B50" s="479"/>
    </row>
    <row r="51" spans="2:6" ht="10.5">
      <c r="B51" s="618" t="s">
        <v>1723</v>
      </c>
      <c r="C51" s="469"/>
    </row>
    <row r="52" spans="2:6">
      <c r="B52" s="479"/>
    </row>
    <row r="53" spans="2:6" s="420" customFormat="1" ht="43.4" customHeight="1">
      <c r="B53" s="489"/>
      <c r="C53" s="614" t="s">
        <v>1625</v>
      </c>
      <c r="D53" s="615"/>
      <c r="E53" s="616"/>
      <c r="F53" s="1003" t="s">
        <v>1626</v>
      </c>
    </row>
    <row r="54" spans="2:6" s="420" customFormat="1" ht="21">
      <c r="B54" s="489"/>
      <c r="C54" s="617" t="s">
        <v>1724</v>
      </c>
      <c r="D54" s="617" t="s">
        <v>1725</v>
      </c>
      <c r="E54" s="617" t="s">
        <v>1726</v>
      </c>
      <c r="F54" s="1004"/>
    </row>
    <row r="55" spans="2:6" s="420" customFormat="1" ht="10.5">
      <c r="B55" s="489" t="s">
        <v>1727</v>
      </c>
      <c r="C55" s="604">
        <v>5.9999999999999995E-4</v>
      </c>
      <c r="D55" s="604">
        <v>0</v>
      </c>
      <c r="E55" s="604">
        <v>5.9999999999999995E-4</v>
      </c>
      <c r="F55" s="538">
        <v>0.83079999999999998</v>
      </c>
    </row>
    <row r="56" spans="2:6" s="420" customFormat="1" ht="10.5">
      <c r="B56" s="489" t="s">
        <v>1728</v>
      </c>
      <c r="C56" s="604">
        <v>2.9999999999999997E-4</v>
      </c>
      <c r="D56" s="604">
        <v>0</v>
      </c>
      <c r="E56" s="604">
        <v>2.9999999999999997E-4</v>
      </c>
      <c r="F56" s="538">
        <v>0.82299999999999995</v>
      </c>
    </row>
    <row r="57" spans="2:6">
      <c r="B57" s="479"/>
    </row>
    <row r="58" spans="2:6">
      <c r="B58" s="479"/>
    </row>
    <row r="59" spans="2:6">
      <c r="B59" s="479"/>
    </row>
    <row r="60" spans="2:6">
      <c r="B60" s="479"/>
    </row>
    <row r="61" spans="2:6">
      <c r="B61" s="479"/>
    </row>
    <row r="62" spans="2:6">
      <c r="B62" s="479"/>
    </row>
    <row r="63" spans="2:6">
      <c r="B63" s="479"/>
    </row>
    <row r="64" spans="2:6">
      <c r="B64" s="479"/>
    </row>
    <row r="65" s="479" customFormat="1"/>
    <row r="66" s="479" customFormat="1"/>
    <row r="67" s="479" customFormat="1"/>
    <row r="68" s="479" customFormat="1"/>
    <row r="69" s="479" customFormat="1"/>
    <row r="70" s="479" customFormat="1"/>
    <row r="71" s="479" customFormat="1"/>
    <row r="72" s="479" customFormat="1"/>
    <row r="73" s="479" customFormat="1"/>
    <row r="74" s="479" customFormat="1"/>
    <row r="75" s="479" customFormat="1"/>
    <row r="76" s="479" customFormat="1"/>
    <row r="77" s="479" customFormat="1"/>
    <row r="78" s="479" customFormat="1"/>
    <row r="79" s="479" customFormat="1"/>
    <row r="80" s="479" customFormat="1"/>
    <row r="81" s="479" customFormat="1"/>
    <row r="82" s="479" customFormat="1"/>
    <row r="83" s="479" customFormat="1"/>
    <row r="84" s="479" customFormat="1"/>
    <row r="85" s="479" customFormat="1"/>
    <row r="86" s="479" customFormat="1"/>
    <row r="87" s="479" customFormat="1"/>
    <row r="88" s="479" customFormat="1"/>
    <row r="89" s="479" customFormat="1"/>
    <row r="90" s="479" customFormat="1"/>
    <row r="91" s="479" customFormat="1"/>
    <row r="92" s="479" customFormat="1"/>
    <row r="93" s="479" customFormat="1"/>
    <row r="94" s="479" customFormat="1"/>
    <row r="95" s="479" customFormat="1"/>
    <row r="96" s="479" customFormat="1"/>
    <row r="97" s="479" customFormat="1"/>
    <row r="98" s="479" customFormat="1"/>
    <row r="99" s="479" customFormat="1"/>
    <row r="100" s="479" customFormat="1"/>
    <row r="101" s="479" customFormat="1"/>
    <row r="102" s="479" customFormat="1"/>
    <row r="103" s="479" customFormat="1"/>
    <row r="104" s="479" customFormat="1"/>
    <row r="105" s="479" customFormat="1"/>
    <row r="106" s="479" customFormat="1"/>
    <row r="107" s="479" customFormat="1"/>
    <row r="108" s="479" customFormat="1"/>
    <row r="109" s="479" customFormat="1"/>
    <row r="110" s="479" customFormat="1"/>
    <row r="111" s="479" customFormat="1"/>
    <row r="112" s="479" customFormat="1"/>
    <row r="113" s="479" customFormat="1"/>
    <row r="114" s="479" customFormat="1"/>
    <row r="115" s="479" customFormat="1"/>
    <row r="116" s="479" customFormat="1"/>
    <row r="117" s="479" customFormat="1"/>
    <row r="118" s="479" customFormat="1"/>
    <row r="119" s="479" customFormat="1"/>
    <row r="120" s="479" customFormat="1"/>
    <row r="121" s="479" customFormat="1"/>
    <row r="122" s="479" customFormat="1"/>
    <row r="123" s="479" customFormat="1"/>
    <row r="124" s="479" customFormat="1"/>
    <row r="125" s="479" customFormat="1"/>
    <row r="126" s="479" customFormat="1"/>
    <row r="127" s="479" customFormat="1"/>
    <row r="128" s="479" customFormat="1"/>
    <row r="129" s="479" customFormat="1"/>
    <row r="130" s="479" customFormat="1"/>
    <row r="131" s="479" customFormat="1"/>
    <row r="132" s="479" customFormat="1"/>
    <row r="133" s="479" customFormat="1"/>
    <row r="134" s="479" customFormat="1"/>
    <row r="135" s="479" customFormat="1"/>
    <row r="136" s="479" customFormat="1"/>
    <row r="137" s="479" customFormat="1"/>
    <row r="138" s="479" customFormat="1"/>
    <row r="139" s="479" customFormat="1"/>
    <row r="140" s="479" customFormat="1"/>
    <row r="141" s="479" customFormat="1"/>
    <row r="142" s="479" customFormat="1"/>
    <row r="143" s="479" customFormat="1"/>
    <row r="144" s="479" customFormat="1"/>
    <row r="145" s="479" customFormat="1"/>
    <row r="146" s="479" customFormat="1"/>
    <row r="147" s="479" customFormat="1"/>
    <row r="148" s="479" customFormat="1"/>
    <row r="149" s="479" customFormat="1"/>
    <row r="150" s="479" customFormat="1"/>
    <row r="151" s="479" customFormat="1"/>
    <row r="152" s="479" customFormat="1"/>
    <row r="153" s="479" customFormat="1"/>
    <row r="154" s="479" customFormat="1"/>
    <row r="155" s="479" customFormat="1"/>
    <row r="156" s="479" customFormat="1"/>
    <row r="157" s="479" customFormat="1"/>
    <row r="158" s="479" customFormat="1"/>
    <row r="159" s="479" customFormat="1"/>
    <row r="160" s="479" customFormat="1"/>
    <row r="161" s="479" customFormat="1"/>
    <row r="162" s="479" customFormat="1"/>
    <row r="163" s="479" customFormat="1"/>
    <row r="164" s="479" customFormat="1"/>
    <row r="165" s="479" customFormat="1"/>
    <row r="166" s="479" customFormat="1"/>
    <row r="167" s="479" customFormat="1"/>
    <row r="168" s="479" customFormat="1"/>
    <row r="169" s="479" customFormat="1"/>
    <row r="170" s="479" customFormat="1"/>
    <row r="171" s="479" customFormat="1"/>
    <row r="172" s="479" customFormat="1"/>
    <row r="173" s="479" customFormat="1"/>
    <row r="174" s="479" customFormat="1"/>
    <row r="175" s="479" customFormat="1"/>
    <row r="176" s="479" customFormat="1"/>
    <row r="177" s="479" customFormat="1"/>
    <row r="178" s="479" customFormat="1"/>
    <row r="179" s="479" customFormat="1"/>
    <row r="180" s="479" customFormat="1"/>
    <row r="181" s="479" customFormat="1"/>
    <row r="182" s="479" customFormat="1"/>
    <row r="183" s="479" customFormat="1"/>
    <row r="184" s="479" customFormat="1"/>
    <row r="185" s="479" customFormat="1"/>
    <row r="186" s="479" customFormat="1"/>
    <row r="187" s="479" customFormat="1"/>
    <row r="188" s="479" customFormat="1"/>
    <row r="189" s="479" customFormat="1"/>
    <row r="190" s="479" customFormat="1"/>
    <row r="191" s="479" customFormat="1"/>
    <row r="192" s="479" customFormat="1"/>
    <row r="193" s="479" customFormat="1"/>
    <row r="194" s="479" customFormat="1"/>
    <row r="195" s="479" customFormat="1"/>
    <row r="196" s="479" customFormat="1"/>
    <row r="197" s="479" customFormat="1"/>
    <row r="198" s="479" customFormat="1"/>
    <row r="199" s="479" customFormat="1"/>
    <row r="200" s="479" customFormat="1"/>
    <row r="201" s="479" customFormat="1"/>
    <row r="202" s="479" customFormat="1"/>
    <row r="203" s="479" customFormat="1"/>
    <row r="204" s="479" customFormat="1"/>
    <row r="205" s="479" customFormat="1"/>
    <row r="206" s="479" customFormat="1"/>
    <row r="207" s="479" customFormat="1"/>
    <row r="208" s="479" customFormat="1"/>
    <row r="209" s="479" customFormat="1"/>
    <row r="210" s="479" customFormat="1"/>
    <row r="211" s="479" customFormat="1"/>
    <row r="212" s="479" customFormat="1"/>
    <row r="213" s="479" customFormat="1"/>
    <row r="214" s="479" customFormat="1"/>
    <row r="215" s="479" customFormat="1"/>
    <row r="216" s="479" customFormat="1"/>
    <row r="217" s="479" customFormat="1"/>
    <row r="218" s="479" customFormat="1"/>
    <row r="219" s="479" customFormat="1"/>
    <row r="220" s="479" customFormat="1"/>
    <row r="221" s="479" customFormat="1"/>
    <row r="222" s="479" customFormat="1"/>
    <row r="223" s="479" customFormat="1"/>
    <row r="224" s="479" customFormat="1"/>
    <row r="225" s="479" customFormat="1"/>
    <row r="226" s="479" customFormat="1"/>
    <row r="227" s="479" customFormat="1"/>
    <row r="228" s="479" customFormat="1"/>
    <row r="229" s="479" customFormat="1"/>
    <row r="230" s="479" customFormat="1"/>
    <row r="231" s="479" customFormat="1"/>
    <row r="232" s="479" customFormat="1"/>
    <row r="233" s="479" customFormat="1"/>
    <row r="234" s="479" customFormat="1"/>
    <row r="235" s="479" customFormat="1"/>
    <row r="236" s="479" customFormat="1"/>
    <row r="237" s="479" customFormat="1"/>
    <row r="238" s="479" customFormat="1"/>
    <row r="239" s="479" customFormat="1"/>
    <row r="240" s="479" customFormat="1"/>
    <row r="241" s="479" customFormat="1"/>
    <row r="242" s="479" customFormat="1"/>
    <row r="243" s="479" customFormat="1"/>
    <row r="244" s="479" customFormat="1"/>
    <row r="245" s="479" customFormat="1"/>
    <row r="246" s="479" customFormat="1"/>
    <row r="247" s="479" customFormat="1"/>
    <row r="248" s="479" customFormat="1"/>
    <row r="249" s="479" customFormat="1"/>
    <row r="250" s="479" customFormat="1"/>
    <row r="251" s="479" customFormat="1"/>
    <row r="252" s="479" customFormat="1"/>
    <row r="253" s="479" customFormat="1"/>
    <row r="254" s="479" customFormat="1"/>
    <row r="255" s="479" customFormat="1"/>
    <row r="256" s="479" customFormat="1"/>
    <row r="257" s="479" customFormat="1"/>
    <row r="258" s="479" customFormat="1"/>
    <row r="259" s="479" customFormat="1"/>
    <row r="260" s="479" customFormat="1"/>
    <row r="261" s="479" customFormat="1"/>
    <row r="262" s="479" customFormat="1"/>
    <row r="263" s="479" customFormat="1"/>
    <row r="264" s="479" customFormat="1"/>
    <row r="265" s="479" customFormat="1"/>
    <row r="266" s="479" customFormat="1"/>
    <row r="267" s="479" customFormat="1"/>
    <row r="268" s="479" customFormat="1"/>
    <row r="269" s="479" customFormat="1"/>
    <row r="270" s="479" customFormat="1"/>
    <row r="271" s="479" customFormat="1"/>
    <row r="272" s="479" customFormat="1"/>
    <row r="273" s="479" customFormat="1"/>
    <row r="274" s="479" customFormat="1"/>
    <row r="275" s="479" customFormat="1"/>
    <row r="276" s="479" customFormat="1"/>
    <row r="277" s="479" customFormat="1"/>
    <row r="278" s="479" customFormat="1"/>
    <row r="279" s="479" customFormat="1"/>
    <row r="280" s="479" customFormat="1"/>
    <row r="281" s="479" customFormat="1"/>
    <row r="282" s="479" customFormat="1"/>
    <row r="283" s="479" customFormat="1"/>
    <row r="284" s="479" customFormat="1"/>
    <row r="285" s="479" customFormat="1"/>
    <row r="286" s="479" customFormat="1"/>
    <row r="287" s="479" customFormat="1"/>
    <row r="288" s="479" customFormat="1"/>
    <row r="289" s="479" customFormat="1"/>
    <row r="290" s="479" customFormat="1"/>
  </sheetData>
  <mergeCells count="36">
    <mergeCell ref="K10:N10"/>
    <mergeCell ref="P10:S10"/>
    <mergeCell ref="B37:C37"/>
    <mergeCell ref="D38:S38"/>
    <mergeCell ref="T38:AI38"/>
    <mergeCell ref="B7:C11"/>
    <mergeCell ref="D7:S7"/>
    <mergeCell ref="D8:D11"/>
    <mergeCell ref="E8:I8"/>
    <mergeCell ref="J8:N8"/>
    <mergeCell ref="O8:S8"/>
    <mergeCell ref="E9:I9"/>
    <mergeCell ref="J9:N9"/>
    <mergeCell ref="O9:S9"/>
    <mergeCell ref="F10:I10"/>
    <mergeCell ref="F53:F54"/>
    <mergeCell ref="AD39:AI39"/>
    <mergeCell ref="D40:H40"/>
    <mergeCell ref="I40:M40"/>
    <mergeCell ref="N40:R40"/>
    <mergeCell ref="S40:S42"/>
    <mergeCell ref="T40:X40"/>
    <mergeCell ref="Y40:AC40"/>
    <mergeCell ref="AD40:AH40"/>
    <mergeCell ref="AI40:AI42"/>
    <mergeCell ref="E41:H41"/>
    <mergeCell ref="D39:H39"/>
    <mergeCell ref="I39:M39"/>
    <mergeCell ref="N39:R39"/>
    <mergeCell ref="T39:X39"/>
    <mergeCell ref="Y39:AC39"/>
    <mergeCell ref="J41:M41"/>
    <mergeCell ref="O41:R41"/>
    <mergeCell ref="U41:X41"/>
    <mergeCell ref="Z41:AC41"/>
    <mergeCell ref="AE41:AH41"/>
  </mergeCells>
  <hyperlinks>
    <hyperlink ref="U2" location="Index!A1" display="Index" xr:uid="{CA8D9AB4-5300-422E-B588-94414758C788}"/>
  </hyperlink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E83F9-AD8C-45B2-A36F-525881E39C10}">
  <sheetPr>
    <tabColor theme="4"/>
  </sheetPr>
  <dimension ref="B2:J20"/>
  <sheetViews>
    <sheetView workbookViewId="0">
      <selection activeCell="E16" sqref="E16"/>
    </sheetView>
  </sheetViews>
  <sheetFormatPr defaultColWidth="8.81640625" defaultRowHeight="10"/>
  <cols>
    <col min="1" max="1" width="8.81640625" style="401"/>
    <col min="2" max="2" width="3.453125" style="401" customWidth="1"/>
    <col min="3" max="3" width="60.7265625" style="401" customWidth="1"/>
    <col min="4" max="4" width="62.1796875" style="401" bestFit="1" customWidth="1"/>
    <col min="5" max="5" width="35" style="401" bestFit="1" customWidth="1"/>
    <col min="6" max="6" width="35" style="401" customWidth="1"/>
    <col min="7" max="7" width="36.7265625" style="401" customWidth="1"/>
    <col min="8" max="8" width="41.7265625" style="401" customWidth="1"/>
    <col min="9" max="16384" width="8.81640625" style="401"/>
  </cols>
  <sheetData>
    <row r="2" spans="2:10" ht="10.5">
      <c r="C2" s="296" t="s">
        <v>1729</v>
      </c>
      <c r="D2" s="300"/>
      <c r="E2" s="300"/>
      <c r="F2" s="300"/>
      <c r="G2" s="300"/>
      <c r="H2" s="300"/>
      <c r="I2" s="300"/>
      <c r="J2" s="619" t="s">
        <v>157</v>
      </c>
    </row>
    <row r="4" spans="2:10">
      <c r="C4" s="637" t="s">
        <v>1022</v>
      </c>
      <c r="D4" s="637" t="s">
        <v>1023</v>
      </c>
      <c r="E4" s="637" t="s">
        <v>1024</v>
      </c>
      <c r="F4" s="637" t="s">
        <v>1025</v>
      </c>
      <c r="G4" s="637" t="s">
        <v>1026</v>
      </c>
      <c r="H4" s="637" t="s">
        <v>1027</v>
      </c>
    </row>
    <row r="5" spans="2:10">
      <c r="C5" s="1011" t="s">
        <v>1730</v>
      </c>
      <c r="D5" s="1011" t="s">
        <v>1731</v>
      </c>
      <c r="E5" s="1011" t="s">
        <v>1777</v>
      </c>
      <c r="F5" s="734" t="s">
        <v>1732</v>
      </c>
      <c r="G5" s="734" t="s">
        <v>1733</v>
      </c>
      <c r="H5" s="961" t="s">
        <v>1734</v>
      </c>
    </row>
    <row r="6" spans="2:10">
      <c r="C6" s="1012"/>
      <c r="D6" s="1012"/>
      <c r="E6" s="1012"/>
      <c r="F6" s="736"/>
      <c r="G6" s="736"/>
      <c r="H6" s="962"/>
    </row>
    <row r="7" spans="2:10" ht="14.5" customHeight="1">
      <c r="B7" s="410">
        <v>1</v>
      </c>
      <c r="C7" s="961" t="s">
        <v>1735</v>
      </c>
      <c r="D7" s="410" t="s">
        <v>1686</v>
      </c>
      <c r="E7" s="410"/>
      <c r="F7" s="249"/>
      <c r="G7" s="249"/>
      <c r="H7" s="410"/>
    </row>
    <row r="8" spans="2:10">
      <c r="B8" s="410">
        <v>2</v>
      </c>
      <c r="C8" s="1002"/>
      <c r="D8" s="410" t="s">
        <v>988</v>
      </c>
      <c r="E8" s="410"/>
      <c r="F8" s="249"/>
      <c r="G8" s="249"/>
      <c r="H8" s="410"/>
    </row>
    <row r="9" spans="2:10">
      <c r="B9" s="410">
        <v>3</v>
      </c>
      <c r="C9" s="1002"/>
      <c r="D9" s="638" t="s">
        <v>1560</v>
      </c>
      <c r="E9" s="410"/>
      <c r="F9" s="249"/>
      <c r="G9" s="249"/>
      <c r="H9" s="410"/>
    </row>
    <row r="10" spans="2:10">
      <c r="B10" s="410">
        <v>4</v>
      </c>
      <c r="C10" s="1002"/>
      <c r="D10" s="410" t="s">
        <v>992</v>
      </c>
      <c r="E10" s="410"/>
      <c r="F10" s="249"/>
      <c r="G10" s="249"/>
      <c r="H10" s="410"/>
    </row>
    <row r="11" spans="2:10">
      <c r="B11" s="410">
        <v>5</v>
      </c>
      <c r="C11" s="1002"/>
      <c r="D11" s="638" t="s">
        <v>1561</v>
      </c>
      <c r="E11" s="410"/>
      <c r="F11" s="249"/>
      <c r="G11" s="249"/>
      <c r="H11" s="410"/>
    </row>
    <row r="12" spans="2:10">
      <c r="B12" s="410">
        <v>6</v>
      </c>
      <c r="C12" s="1002"/>
      <c r="D12" s="638" t="s">
        <v>1736</v>
      </c>
      <c r="E12" s="410"/>
      <c r="F12" s="249"/>
      <c r="G12" s="249"/>
      <c r="H12" s="410"/>
    </row>
    <row r="13" spans="2:10">
      <c r="B13" s="410">
        <v>7</v>
      </c>
      <c r="C13" s="962"/>
      <c r="D13" s="410" t="s">
        <v>1737</v>
      </c>
      <c r="E13" s="410"/>
      <c r="F13" s="249"/>
      <c r="G13" s="249"/>
      <c r="H13" s="410"/>
    </row>
    <row r="14" spans="2:10" ht="14.5" customHeight="1">
      <c r="B14" s="410">
        <v>8</v>
      </c>
      <c r="C14" s="961" t="s">
        <v>1738</v>
      </c>
      <c r="D14" s="410" t="s">
        <v>1686</v>
      </c>
      <c r="E14" s="410"/>
      <c r="F14" s="249"/>
      <c r="G14" s="249"/>
      <c r="H14" s="410"/>
    </row>
    <row r="15" spans="2:10">
      <c r="B15" s="410">
        <v>9</v>
      </c>
      <c r="C15" s="1002"/>
      <c r="D15" s="410" t="s">
        <v>988</v>
      </c>
      <c r="E15" s="632">
        <v>5701</v>
      </c>
      <c r="F15" s="152" t="s">
        <v>491</v>
      </c>
      <c r="G15" s="152" t="s">
        <v>519</v>
      </c>
      <c r="H15" s="410" t="s">
        <v>1778</v>
      </c>
    </row>
    <row r="16" spans="2:10">
      <c r="B16" s="410">
        <v>10</v>
      </c>
      <c r="C16" s="1002"/>
      <c r="D16" s="638" t="s">
        <v>1560</v>
      </c>
      <c r="E16" s="410"/>
      <c r="F16" s="152"/>
      <c r="G16" s="152"/>
      <c r="H16" s="410"/>
    </row>
    <row r="17" spans="2:8">
      <c r="B17" s="410">
        <v>11</v>
      </c>
      <c r="C17" s="1002"/>
      <c r="D17" s="410" t="s">
        <v>992</v>
      </c>
      <c r="E17" s="632">
        <v>5174</v>
      </c>
      <c r="F17" s="152" t="s">
        <v>491</v>
      </c>
      <c r="G17" s="152" t="s">
        <v>519</v>
      </c>
      <c r="H17" s="410" t="s">
        <v>1778</v>
      </c>
    </row>
    <row r="18" spans="2:8">
      <c r="B18" s="410">
        <v>12</v>
      </c>
      <c r="C18" s="1002"/>
      <c r="D18" s="638" t="s">
        <v>1561</v>
      </c>
      <c r="E18" s="410"/>
      <c r="F18" s="249"/>
      <c r="G18" s="249"/>
      <c r="H18" s="410"/>
    </row>
    <row r="19" spans="2:8">
      <c r="B19" s="410">
        <v>13</v>
      </c>
      <c r="C19" s="1002"/>
      <c r="D19" s="638" t="s">
        <v>1736</v>
      </c>
      <c r="E19" s="410"/>
      <c r="F19" s="249"/>
      <c r="G19" s="249"/>
      <c r="H19" s="410"/>
    </row>
    <row r="20" spans="2:8">
      <c r="B20" s="410">
        <v>14</v>
      </c>
      <c r="C20" s="962"/>
      <c r="D20" s="410" t="s">
        <v>1737</v>
      </c>
      <c r="E20" s="410"/>
      <c r="F20" s="249"/>
      <c r="G20" s="249"/>
      <c r="H20" s="410"/>
    </row>
  </sheetData>
  <mergeCells count="8">
    <mergeCell ref="F5:F6"/>
    <mergeCell ref="G5:G6"/>
    <mergeCell ref="H5:H6"/>
    <mergeCell ref="C7:C13"/>
    <mergeCell ref="C14:C20"/>
    <mergeCell ref="C5:C6"/>
    <mergeCell ref="D5:D6"/>
    <mergeCell ref="E5:E6"/>
  </mergeCells>
  <hyperlinks>
    <hyperlink ref="J2" location="Index!A1" display="Index" xr:uid="{F490E424-90C8-4275-8714-496844AF49C6}"/>
  </hyperlink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A912D-F703-4275-93D1-278D9006ED91}">
  <sheetPr>
    <tabColor theme="4"/>
  </sheetPr>
  <dimension ref="A1:X305"/>
  <sheetViews>
    <sheetView showGridLines="0" workbookViewId="0"/>
  </sheetViews>
  <sheetFormatPr defaultColWidth="8.81640625" defaultRowHeight="10"/>
  <cols>
    <col min="1" max="1" width="9.1796875" style="641" customWidth="1"/>
    <col min="2" max="2" width="7.81640625" style="641" customWidth="1"/>
    <col min="3" max="3" width="69.81640625" style="641" bestFit="1" customWidth="1"/>
    <col min="4" max="4" width="21" style="647" customWidth="1"/>
    <col min="5" max="16384" width="8.81640625" style="647"/>
  </cols>
  <sheetData>
    <row r="1" spans="1:24" s="641" customFormat="1" ht="12" customHeight="1"/>
    <row r="2" spans="1:24" s="641" customFormat="1" ht="10.5">
      <c r="B2" s="655" t="s">
        <v>1783</v>
      </c>
      <c r="C2" s="656"/>
      <c r="D2" s="657"/>
      <c r="E2" s="657"/>
      <c r="F2" s="686" t="s">
        <v>157</v>
      </c>
    </row>
    <row r="3" spans="1:24" s="641" customFormat="1" ht="10.5">
      <c r="B3" s="642"/>
      <c r="C3" s="643"/>
    </row>
    <row r="4" spans="1:24" ht="10.5">
      <c r="B4" s="644"/>
      <c r="C4" s="645"/>
      <c r="D4" s="646" t="s">
        <v>1022</v>
      </c>
    </row>
    <row r="5" spans="1:24" s="644" customFormat="1" ht="51" customHeight="1">
      <c r="C5" s="645"/>
      <c r="D5" s="648" t="s">
        <v>1784</v>
      </c>
      <c r="E5" s="641"/>
      <c r="F5" s="641"/>
      <c r="G5" s="641"/>
      <c r="H5" s="641"/>
      <c r="I5" s="641"/>
      <c r="J5" s="641"/>
      <c r="K5" s="641"/>
      <c r="L5" s="641"/>
      <c r="M5" s="641"/>
      <c r="N5" s="641"/>
      <c r="O5" s="641"/>
      <c r="P5" s="641"/>
      <c r="Q5" s="641"/>
      <c r="R5" s="641"/>
      <c r="S5" s="641"/>
      <c r="T5" s="641"/>
      <c r="U5" s="641"/>
      <c r="V5" s="641"/>
      <c r="W5" s="641"/>
      <c r="X5" s="641"/>
    </row>
    <row r="6" spans="1:24" s="265" customFormat="1" ht="16.5" customHeight="1">
      <c r="A6" s="649"/>
      <c r="B6" s="650"/>
      <c r="C6" s="651"/>
      <c r="D6" s="433">
        <v>45657</v>
      </c>
    </row>
    <row r="7" spans="1:24" ht="20.149999999999999" customHeight="1">
      <c r="B7" s="1013" t="s">
        <v>1785</v>
      </c>
      <c r="C7" s="1014"/>
      <c r="D7" s="694"/>
    </row>
    <row r="8" spans="1:24" ht="20.149999999999999" customHeight="1">
      <c r="B8" s="652" t="s">
        <v>1786</v>
      </c>
      <c r="C8" s="653" t="s">
        <v>1787</v>
      </c>
      <c r="D8" s="658">
        <v>534641787836</v>
      </c>
    </row>
    <row r="9" spans="1:24" ht="20.149999999999999" customHeight="1">
      <c r="B9" s="652" t="s">
        <v>1788</v>
      </c>
      <c r="C9" s="654" t="s">
        <v>1789</v>
      </c>
      <c r="D9" s="658">
        <v>356605132743</v>
      </c>
    </row>
    <row r="10" spans="1:24" ht="20.149999999999999" customHeight="1">
      <c r="B10" s="652" t="s">
        <v>1790</v>
      </c>
      <c r="C10" s="653" t="s">
        <v>1791</v>
      </c>
      <c r="D10" s="658">
        <v>1401041328161</v>
      </c>
    </row>
    <row r="11" spans="1:24" ht="20.149999999999999" customHeight="1">
      <c r="B11" s="652" t="s">
        <v>1792</v>
      </c>
      <c r="C11" s="653" t="s">
        <v>1793</v>
      </c>
      <c r="D11" s="659">
        <v>0.38160315266200479</v>
      </c>
    </row>
    <row r="12" spans="1:24" ht="20.149999999999999" customHeight="1">
      <c r="B12" s="652" t="s">
        <v>313</v>
      </c>
      <c r="C12" s="654" t="s">
        <v>1789</v>
      </c>
      <c r="D12" s="660">
        <v>0.25452863207831145</v>
      </c>
    </row>
    <row r="13" spans="1:24" ht="20.149999999999999" customHeight="1">
      <c r="B13" s="652" t="s">
        <v>1794</v>
      </c>
      <c r="C13" s="653" t="s">
        <v>1795</v>
      </c>
      <c r="D13" s="658">
        <v>2272079222978</v>
      </c>
    </row>
    <row r="14" spans="1:24" ht="22.5" customHeight="1">
      <c r="B14" s="652" t="s">
        <v>1796</v>
      </c>
      <c r="C14" s="653" t="s">
        <v>1797</v>
      </c>
      <c r="D14" s="659">
        <v>0.23530948323855028</v>
      </c>
    </row>
    <row r="15" spans="1:24" ht="20.149999999999999" customHeight="1">
      <c r="B15" s="652" t="s">
        <v>317</v>
      </c>
      <c r="C15" s="654" t="s">
        <v>1798</v>
      </c>
      <c r="D15" s="660">
        <v>0.15695101171454748</v>
      </c>
    </row>
    <row r="16" spans="1:24" ht="30.75" customHeight="1">
      <c r="B16" s="652" t="s">
        <v>1799</v>
      </c>
      <c r="C16" s="653" t="s">
        <v>1800</v>
      </c>
      <c r="D16" s="168"/>
    </row>
    <row r="17" spans="2:4" ht="50.25" customHeight="1">
      <c r="B17" s="652" t="s">
        <v>1801</v>
      </c>
      <c r="C17" s="653" t="s">
        <v>1802</v>
      </c>
      <c r="D17" s="168"/>
    </row>
    <row r="18" spans="2:4" ht="63" customHeight="1">
      <c r="B18" s="652" t="s">
        <v>1803</v>
      </c>
      <c r="C18" s="653" t="s">
        <v>1808</v>
      </c>
      <c r="D18" s="168"/>
    </row>
    <row r="19" spans="2:4" ht="20.149999999999999" customHeight="1">
      <c r="B19" s="1013" t="s">
        <v>1784</v>
      </c>
      <c r="C19" s="1014"/>
      <c r="D19" s="694"/>
    </row>
    <row r="20" spans="2:4" ht="20.149999999999999" customHeight="1">
      <c r="B20" s="652" t="s">
        <v>810</v>
      </c>
      <c r="C20" s="653" t="s">
        <v>1804</v>
      </c>
      <c r="D20" s="660">
        <v>0.309</v>
      </c>
    </row>
    <row r="21" spans="2:4" ht="20.149999999999999" customHeight="1">
      <c r="B21" s="652" t="s">
        <v>812</v>
      </c>
      <c r="C21" s="654" t="s">
        <v>1805</v>
      </c>
      <c r="D21" s="659">
        <v>0.23400000000023269</v>
      </c>
    </row>
    <row r="22" spans="2:4" ht="20.149999999999999" customHeight="1">
      <c r="B22" s="652" t="s">
        <v>814</v>
      </c>
      <c r="C22" s="653" t="s">
        <v>1806</v>
      </c>
      <c r="D22" s="660">
        <v>0.19053990988673414</v>
      </c>
    </row>
    <row r="23" spans="2:4" ht="20.149999999999999" customHeight="1">
      <c r="B23" s="652" t="s">
        <v>816</v>
      </c>
      <c r="C23" s="654" t="s">
        <v>1807</v>
      </c>
      <c r="D23" s="659">
        <v>0.14429235894349554</v>
      </c>
    </row>
    <row r="24" spans="2:4" s="641" customFormat="1"/>
    <row r="25" spans="2:4" s="641" customFormat="1"/>
    <row r="26" spans="2:4" s="641" customFormat="1"/>
    <row r="27" spans="2:4" s="641" customFormat="1"/>
    <row r="28" spans="2:4" s="641" customFormat="1"/>
    <row r="29" spans="2:4" s="641" customFormat="1"/>
    <row r="30" spans="2:4" s="641" customFormat="1"/>
    <row r="31" spans="2:4" s="641" customFormat="1"/>
    <row r="32" spans="2:4" s="641" customFormat="1"/>
    <row r="33" s="641" customFormat="1"/>
    <row r="34" s="641" customFormat="1"/>
    <row r="35" s="641" customFormat="1"/>
    <row r="36" s="641" customFormat="1"/>
    <row r="37" s="641" customFormat="1"/>
    <row r="38" s="641" customFormat="1"/>
    <row r="39" s="641" customFormat="1"/>
    <row r="40" s="641" customFormat="1"/>
    <row r="41" s="641" customFormat="1"/>
    <row r="42" s="641" customFormat="1"/>
    <row r="43" s="641" customFormat="1"/>
    <row r="44" s="641" customFormat="1"/>
    <row r="45" s="641" customFormat="1"/>
    <row r="46" s="641" customFormat="1"/>
    <row r="47" s="641" customFormat="1"/>
    <row r="48" s="641" customFormat="1"/>
    <row r="49" s="641" customFormat="1"/>
    <row r="50" s="641" customFormat="1"/>
    <row r="51" s="641" customFormat="1"/>
    <row r="52" s="641" customFormat="1"/>
    <row r="53" s="641" customFormat="1"/>
    <row r="54" s="641" customFormat="1"/>
    <row r="55" s="641" customFormat="1"/>
    <row r="56" s="641" customFormat="1"/>
    <row r="57" s="641" customFormat="1"/>
    <row r="58" s="641" customFormat="1"/>
    <row r="59" s="641" customFormat="1"/>
    <row r="60" s="641" customFormat="1"/>
    <row r="61" s="641" customFormat="1"/>
    <row r="62" s="641" customFormat="1"/>
    <row r="63" s="641" customFormat="1"/>
    <row r="64" s="641" customFormat="1"/>
    <row r="65" s="641" customFormat="1"/>
    <row r="66" s="641" customFormat="1"/>
    <row r="67" s="641" customFormat="1"/>
    <row r="68" s="641" customFormat="1"/>
    <row r="69" s="641" customFormat="1"/>
    <row r="70" s="641" customFormat="1"/>
    <row r="71" s="641" customFormat="1"/>
    <row r="72" s="641" customFormat="1"/>
    <row r="73" s="641" customFormat="1"/>
    <row r="74" s="641" customFormat="1"/>
    <row r="75" s="641" customFormat="1"/>
    <row r="76" s="641" customFormat="1"/>
    <row r="77" s="641" customFormat="1"/>
    <row r="78" s="641" customFormat="1"/>
    <row r="79" s="641" customFormat="1"/>
    <row r="80" s="641" customFormat="1"/>
    <row r="81" s="641" customFormat="1"/>
    <row r="82" s="641" customFormat="1"/>
    <row r="83" s="641" customFormat="1"/>
    <row r="84" s="641" customFormat="1"/>
    <row r="85" s="641" customFormat="1"/>
    <row r="86" s="641" customFormat="1"/>
    <row r="87" s="641" customFormat="1"/>
    <row r="88" s="641" customFormat="1"/>
    <row r="89" s="641" customFormat="1"/>
    <row r="90" s="641" customFormat="1"/>
    <row r="91" s="641" customFormat="1"/>
    <row r="92" s="641" customFormat="1"/>
    <row r="93" s="641" customFormat="1"/>
    <row r="94" s="641" customFormat="1"/>
    <row r="95" s="641" customFormat="1"/>
    <row r="96" s="641" customFormat="1"/>
    <row r="97" s="641" customFormat="1"/>
    <row r="98" s="641" customFormat="1"/>
    <row r="99" s="641" customFormat="1"/>
    <row r="100" s="641" customFormat="1"/>
    <row r="101" s="641" customFormat="1"/>
    <row r="102" s="641" customFormat="1"/>
    <row r="103" s="641" customFormat="1"/>
    <row r="104" s="641" customFormat="1"/>
    <row r="105" s="641" customFormat="1"/>
    <row r="106" s="641" customFormat="1"/>
    <row r="107" s="641" customFormat="1"/>
    <row r="108" s="641" customFormat="1"/>
    <row r="109" s="641" customFormat="1"/>
    <row r="110" s="641" customFormat="1"/>
    <row r="111" s="641" customFormat="1"/>
    <row r="112" s="641" customFormat="1"/>
    <row r="113" s="641" customFormat="1"/>
    <row r="114" s="641" customFormat="1"/>
    <row r="115" s="641" customFormat="1"/>
    <row r="116" s="641" customFormat="1"/>
    <row r="117" s="641" customFormat="1"/>
    <row r="118" s="641" customFormat="1"/>
    <row r="119" s="641" customFormat="1"/>
    <row r="120" s="641" customFormat="1"/>
    <row r="121" s="641" customFormat="1"/>
    <row r="122" s="641" customFormat="1"/>
    <row r="123" s="641" customFormat="1"/>
    <row r="124" s="641" customFormat="1"/>
    <row r="125" s="641" customFormat="1"/>
    <row r="126" s="641" customFormat="1"/>
    <row r="127" s="641" customFormat="1"/>
    <row r="128" s="641" customFormat="1"/>
    <row r="129" s="641" customFormat="1"/>
    <row r="130" s="641" customFormat="1"/>
    <row r="131" s="641" customFormat="1"/>
    <row r="132" s="641" customFormat="1"/>
    <row r="133" s="641" customFormat="1"/>
    <row r="134" s="641" customFormat="1"/>
    <row r="135" s="641" customFormat="1"/>
    <row r="136" s="641" customFormat="1"/>
    <row r="137" s="641" customFormat="1"/>
    <row r="138" s="641" customFormat="1"/>
    <row r="139" s="641" customFormat="1"/>
    <row r="140" s="641" customFormat="1"/>
    <row r="141" s="641" customFormat="1"/>
    <row r="142" s="641" customFormat="1"/>
    <row r="143" s="641" customFormat="1"/>
    <row r="144" s="641" customFormat="1"/>
    <row r="145" s="641" customFormat="1"/>
    <row r="146" s="641" customFormat="1"/>
    <row r="147" s="641" customFormat="1"/>
    <row r="148" s="641" customFormat="1"/>
    <row r="149" s="641" customFormat="1"/>
    <row r="150" s="641" customFormat="1"/>
    <row r="151" s="641" customFormat="1"/>
    <row r="152" s="641" customFormat="1"/>
    <row r="153" s="641" customFormat="1"/>
    <row r="154" s="641" customFormat="1"/>
    <row r="155" s="641" customFormat="1"/>
    <row r="156" s="641" customFormat="1"/>
    <row r="157" s="641" customFormat="1"/>
    <row r="158" s="641" customFormat="1"/>
    <row r="159" s="641" customFormat="1"/>
    <row r="160" s="641" customFormat="1"/>
    <row r="161" s="641" customFormat="1"/>
    <row r="162" s="641" customFormat="1"/>
    <row r="163" s="641" customFormat="1"/>
    <row r="164" s="641" customFormat="1"/>
    <row r="165" s="641" customFormat="1"/>
    <row r="166" s="641" customFormat="1"/>
    <row r="167" s="641" customFormat="1"/>
    <row r="168" s="641" customFormat="1"/>
    <row r="169" s="641" customFormat="1"/>
    <row r="170" s="641" customFormat="1"/>
    <row r="171" s="641" customFormat="1"/>
    <row r="172" s="641" customFormat="1"/>
    <row r="173" s="641" customFormat="1"/>
    <row r="174" s="641" customFormat="1"/>
    <row r="175" s="641" customFormat="1"/>
    <row r="176" s="641" customFormat="1"/>
    <row r="177" s="641" customFormat="1"/>
    <row r="178" s="641" customFormat="1"/>
    <row r="179" s="641" customFormat="1"/>
    <row r="180" s="641" customFormat="1"/>
    <row r="181" s="641" customFormat="1"/>
    <row r="182" s="641" customFormat="1"/>
    <row r="183" s="641" customFormat="1"/>
    <row r="184" s="641" customFormat="1"/>
    <row r="185" s="641" customFormat="1"/>
    <row r="186" s="641" customFormat="1"/>
    <row r="187" s="641" customFormat="1"/>
    <row r="188" s="641" customFormat="1"/>
    <row r="189" s="641" customFormat="1"/>
    <row r="190" s="641" customFormat="1"/>
    <row r="191" s="641" customFormat="1"/>
    <row r="192" s="641" customFormat="1"/>
    <row r="193" s="641" customFormat="1"/>
    <row r="194" s="641" customFormat="1"/>
    <row r="195" s="641" customFormat="1"/>
    <row r="196" s="641" customFormat="1"/>
    <row r="197" s="641" customFormat="1"/>
    <row r="198" s="641" customFormat="1"/>
    <row r="199" s="641" customFormat="1"/>
    <row r="200" s="641" customFormat="1"/>
    <row r="201" s="641" customFormat="1"/>
    <row r="202" s="641" customFormat="1"/>
    <row r="203" s="641" customFormat="1"/>
    <row r="204" s="641" customFormat="1"/>
    <row r="205" s="641" customFormat="1"/>
    <row r="206" s="641" customFormat="1"/>
    <row r="207" s="641" customFormat="1"/>
    <row r="208" s="641" customFormat="1"/>
    <row r="209" s="641" customFormat="1"/>
    <row r="210" s="641" customFormat="1"/>
    <row r="211" s="641" customFormat="1"/>
    <row r="212" s="641" customFormat="1"/>
    <row r="213" s="641" customFormat="1"/>
    <row r="214" s="641" customFormat="1"/>
    <row r="215" s="641" customFormat="1"/>
    <row r="216" s="641" customFormat="1"/>
    <row r="217" s="641" customFormat="1"/>
    <row r="218" s="641" customFormat="1"/>
    <row r="219" s="641" customFormat="1"/>
    <row r="220" s="641" customFormat="1"/>
    <row r="221" s="641" customFormat="1"/>
    <row r="222" s="641" customFormat="1"/>
    <row r="223" s="641" customFormat="1"/>
    <row r="224" s="641" customFormat="1"/>
    <row r="225" s="641" customFormat="1"/>
    <row r="226" s="641" customFormat="1"/>
    <row r="227" s="641" customFormat="1"/>
    <row r="228" s="641" customFormat="1"/>
    <row r="229" s="641" customFormat="1"/>
    <row r="230" s="641" customFormat="1"/>
    <row r="231" s="641" customFormat="1"/>
    <row r="232" s="641" customFormat="1"/>
    <row r="233" s="641" customFormat="1"/>
    <row r="234" s="641" customFormat="1"/>
    <row r="235" s="641" customFormat="1"/>
    <row r="236" s="641" customFormat="1"/>
    <row r="237" s="641" customFormat="1"/>
    <row r="238" s="641" customFormat="1"/>
    <row r="239" s="641" customFormat="1"/>
    <row r="240" s="641" customFormat="1"/>
    <row r="241" s="641" customFormat="1"/>
    <row r="242" s="641" customFormat="1"/>
    <row r="243" s="641" customFormat="1"/>
    <row r="244" s="641" customFormat="1"/>
    <row r="245" s="641" customFormat="1"/>
    <row r="246" s="641" customFormat="1"/>
    <row r="247" s="641" customFormat="1"/>
    <row r="248" s="641" customFormat="1"/>
    <row r="249" s="641" customFormat="1"/>
    <row r="250" s="641" customFormat="1"/>
    <row r="251" s="641" customFormat="1"/>
    <row r="252" s="641" customFormat="1"/>
    <row r="253" s="641" customFormat="1"/>
    <row r="254" s="641" customFormat="1"/>
    <row r="255" s="641" customFormat="1"/>
    <row r="256" s="641" customFormat="1"/>
    <row r="257" s="641" customFormat="1"/>
    <row r="258" s="641" customFormat="1"/>
    <row r="259" s="641" customFormat="1"/>
    <row r="260" s="641" customFormat="1"/>
    <row r="261" s="641" customFormat="1"/>
    <row r="262" s="641" customFormat="1"/>
    <row r="263" s="641" customFormat="1"/>
    <row r="264" s="641" customFormat="1"/>
    <row r="265" s="641" customFormat="1"/>
    <row r="266" s="641" customFormat="1"/>
    <row r="267" s="641" customFormat="1"/>
    <row r="268" s="641" customFormat="1"/>
    <row r="269" s="641" customFormat="1"/>
    <row r="270" s="641" customFormat="1"/>
    <row r="271" s="641" customFormat="1"/>
    <row r="272" s="641" customFormat="1"/>
    <row r="273" s="641" customFormat="1"/>
    <row r="274" s="641" customFormat="1"/>
    <row r="275" s="641" customFormat="1"/>
    <row r="276" s="641" customFormat="1"/>
    <row r="277" s="641" customFormat="1"/>
    <row r="278" s="641" customFormat="1"/>
    <row r="279" s="641" customFormat="1"/>
    <row r="280" s="641" customFormat="1"/>
    <row r="281" s="641" customFormat="1"/>
    <row r="282" s="641" customFormat="1"/>
    <row r="283" s="641" customFormat="1"/>
    <row r="284" s="641" customFormat="1"/>
    <row r="285" s="641" customFormat="1"/>
    <row r="286" s="641" customFormat="1"/>
    <row r="287" s="641" customFormat="1"/>
    <row r="288" s="641" customFormat="1"/>
    <row r="289" s="641" customFormat="1"/>
    <row r="290" s="641" customFormat="1"/>
    <row r="291" s="641" customFormat="1"/>
    <row r="292" s="641" customFormat="1"/>
    <row r="293" s="641" customFormat="1"/>
    <row r="294" s="641" customFormat="1"/>
    <row r="295" s="641" customFormat="1"/>
    <row r="296" s="641" customFormat="1"/>
    <row r="297" s="641" customFormat="1"/>
    <row r="298" s="641" customFormat="1"/>
    <row r="299" s="641" customFormat="1"/>
    <row r="300" s="641" customFormat="1"/>
    <row r="301" s="641" customFormat="1"/>
    <row r="302" s="641" customFormat="1"/>
    <row r="303" s="641" customFormat="1"/>
    <row r="304" s="641" customFormat="1"/>
    <row r="305" s="641" customFormat="1"/>
  </sheetData>
  <mergeCells count="2">
    <mergeCell ref="B7:C7"/>
    <mergeCell ref="B19:C19"/>
  </mergeCells>
  <conditionalFormatting sqref="D7:D23">
    <cfRule type="cellIs" dxfId="10" priority="1" stopIfTrue="1" operator="lessThan">
      <formula>0</formula>
    </cfRule>
  </conditionalFormatting>
  <hyperlinks>
    <hyperlink ref="F2" location="Index!A1" display="Index" xr:uid="{96CB5DB8-2949-40B6-BD00-F0CB824F3847}"/>
  </hyperlinks>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FC0BA-E664-4A35-9BC3-BFFF018AF0A8}">
  <sheetPr>
    <tabColor theme="4"/>
  </sheetPr>
  <dimension ref="A1:G51"/>
  <sheetViews>
    <sheetView showGridLines="0" workbookViewId="0"/>
  </sheetViews>
  <sheetFormatPr defaultRowHeight="14.5"/>
  <cols>
    <col min="2" max="2" width="24" customWidth="1"/>
    <col min="3" max="3" width="35.7265625" customWidth="1"/>
    <col min="4" max="4" width="17.1796875" customWidth="1"/>
    <col min="5" max="5" width="13" customWidth="1"/>
  </cols>
  <sheetData>
    <row r="1" spans="1:7">
      <c r="A1" s="5"/>
      <c r="B1" s="5"/>
      <c r="C1" s="5"/>
      <c r="D1" s="5"/>
    </row>
    <row r="2" spans="1:7">
      <c r="A2" s="661"/>
      <c r="B2" s="684" t="s">
        <v>1816</v>
      </c>
      <c r="C2" s="685"/>
      <c r="D2" s="685"/>
      <c r="E2" s="299"/>
      <c r="F2" s="299"/>
      <c r="G2" s="687" t="s">
        <v>157</v>
      </c>
    </row>
    <row r="3" spans="1:7">
      <c r="A3" s="5"/>
      <c r="B3" s="5"/>
      <c r="C3" s="5"/>
      <c r="D3" s="5"/>
    </row>
    <row r="4" spans="1:7">
      <c r="A4" s="662"/>
      <c r="B4" s="662"/>
      <c r="C4" s="662"/>
      <c r="D4" s="663" t="s">
        <v>1022</v>
      </c>
    </row>
    <row r="5" spans="1:7" ht="42">
      <c r="A5" s="662"/>
      <c r="B5" s="664"/>
      <c r="C5" s="662"/>
      <c r="D5" s="665" t="s">
        <v>1784</v>
      </c>
    </row>
    <row r="6" spans="1:7">
      <c r="A6" s="662"/>
      <c r="B6" s="1018" t="s">
        <v>1817</v>
      </c>
      <c r="C6" s="1019"/>
      <c r="D6" s="1020"/>
    </row>
    <row r="7" spans="1:7">
      <c r="A7" s="666"/>
      <c r="B7" s="667">
        <v>1</v>
      </c>
      <c r="C7" s="668" t="s">
        <v>1818</v>
      </c>
      <c r="D7" s="658">
        <v>300976191336</v>
      </c>
    </row>
    <row r="8" spans="1:7">
      <c r="A8" s="666"/>
      <c r="B8" s="667">
        <v>2</v>
      </c>
      <c r="C8" s="668" t="s">
        <v>1819</v>
      </c>
      <c r="D8" s="11">
        <v>0</v>
      </c>
    </row>
    <row r="9" spans="1:7">
      <c r="A9" s="666"/>
      <c r="B9" s="669">
        <v>3</v>
      </c>
      <c r="C9" s="670"/>
      <c r="D9" s="670"/>
    </row>
    <row r="10" spans="1:7">
      <c r="A10" s="666"/>
      <c r="B10" s="669">
        <v>4</v>
      </c>
      <c r="C10" s="670"/>
      <c r="D10" s="670"/>
    </row>
    <row r="11" spans="1:7">
      <c r="A11" s="666"/>
      <c r="B11" s="669">
        <v>5</v>
      </c>
      <c r="C11" s="670"/>
      <c r="D11" s="670"/>
    </row>
    <row r="12" spans="1:7">
      <c r="A12" s="666"/>
      <c r="B12" s="667">
        <v>6</v>
      </c>
      <c r="C12" s="668" t="s">
        <v>1821</v>
      </c>
      <c r="D12" s="658">
        <v>39988578485</v>
      </c>
    </row>
    <row r="13" spans="1:7">
      <c r="A13" s="666"/>
      <c r="B13" s="669">
        <v>7</v>
      </c>
      <c r="C13" s="670"/>
      <c r="D13" s="672"/>
    </row>
    <row r="14" spans="1:7">
      <c r="A14" s="666"/>
      <c r="B14" s="669">
        <v>8</v>
      </c>
      <c r="C14" s="670"/>
      <c r="D14" s="672"/>
    </row>
    <row r="15" spans="1:7" ht="20">
      <c r="A15" s="662"/>
      <c r="B15" s="667">
        <v>11</v>
      </c>
      <c r="C15" s="673" t="s">
        <v>1822</v>
      </c>
      <c r="D15" s="658">
        <v>340964769821</v>
      </c>
    </row>
    <row r="16" spans="1:7">
      <c r="A16" s="662"/>
      <c r="B16" s="1018" t="s">
        <v>1852</v>
      </c>
      <c r="C16" s="1019"/>
      <c r="D16" s="1020"/>
    </row>
    <row r="17" spans="1:4" ht="30">
      <c r="A17" s="662"/>
      <c r="B17" s="667">
        <v>12</v>
      </c>
      <c r="C17" s="673" t="s">
        <v>1853</v>
      </c>
      <c r="D17" s="658">
        <v>178036655093</v>
      </c>
    </row>
    <row r="18" spans="1:4" ht="30">
      <c r="A18" s="662"/>
      <c r="B18" s="667" t="s">
        <v>1823</v>
      </c>
      <c r="C18" s="673" t="s">
        <v>1824</v>
      </c>
      <c r="D18" s="11">
        <v>0</v>
      </c>
    </row>
    <row r="19" spans="1:4" ht="30">
      <c r="A19" s="674"/>
      <c r="B19" s="675" t="s">
        <v>1825</v>
      </c>
      <c r="C19" s="673" t="s">
        <v>1826</v>
      </c>
      <c r="D19" s="11">
        <v>0</v>
      </c>
    </row>
    <row r="20" spans="1:4" ht="30">
      <c r="A20" s="674"/>
      <c r="B20" s="675" t="s">
        <v>1827</v>
      </c>
      <c r="C20" s="676" t="s">
        <v>1828</v>
      </c>
      <c r="D20" s="11">
        <v>0</v>
      </c>
    </row>
    <row r="21" spans="1:4" ht="20">
      <c r="A21" s="662"/>
      <c r="B21" s="667">
        <v>13</v>
      </c>
      <c r="C21" s="676" t="s">
        <v>1829</v>
      </c>
      <c r="D21" s="11">
        <v>0</v>
      </c>
    </row>
    <row r="22" spans="1:4" ht="20">
      <c r="A22" s="662"/>
      <c r="B22" s="675" t="s">
        <v>1296</v>
      </c>
      <c r="C22" s="673" t="s">
        <v>1830</v>
      </c>
      <c r="D22" s="11">
        <v>0</v>
      </c>
    </row>
    <row r="23" spans="1:4" ht="30">
      <c r="A23" s="662"/>
      <c r="B23" s="667">
        <v>14</v>
      </c>
      <c r="C23" s="673" t="s">
        <v>1850</v>
      </c>
      <c r="D23" s="11">
        <v>0</v>
      </c>
    </row>
    <row r="24" spans="1:4">
      <c r="A24" s="662"/>
      <c r="B24" s="669">
        <v>15</v>
      </c>
      <c r="C24" s="670"/>
      <c r="D24" s="677"/>
    </row>
    <row r="25" spans="1:4">
      <c r="A25" s="662"/>
      <c r="B25" s="669">
        <v>16</v>
      </c>
      <c r="C25" s="670"/>
      <c r="D25" s="677"/>
    </row>
    <row r="26" spans="1:4">
      <c r="A26" s="662"/>
      <c r="B26" s="667">
        <v>17</v>
      </c>
      <c r="C26" s="668" t="s">
        <v>1831</v>
      </c>
      <c r="D26" s="658">
        <v>15640362922</v>
      </c>
    </row>
    <row r="27" spans="1:4">
      <c r="A27" s="662"/>
      <c r="B27" s="675" t="s">
        <v>743</v>
      </c>
      <c r="C27" s="678" t="s">
        <v>1832</v>
      </c>
      <c r="D27" s="658">
        <v>15640362922</v>
      </c>
    </row>
    <row r="28" spans="1:4">
      <c r="A28" s="662"/>
      <c r="B28" s="1021" t="s">
        <v>1833</v>
      </c>
      <c r="C28" s="1022"/>
      <c r="D28" s="1023"/>
    </row>
    <row r="29" spans="1:4" ht="20">
      <c r="A29" s="666"/>
      <c r="B29" s="667">
        <v>18</v>
      </c>
      <c r="C29" s="673" t="s">
        <v>1834</v>
      </c>
      <c r="D29" s="658">
        <v>356605132743</v>
      </c>
    </row>
    <row r="30" spans="1:4" ht="20">
      <c r="A30" s="662"/>
      <c r="B30" s="667">
        <v>19</v>
      </c>
      <c r="C30" s="673" t="s">
        <v>1835</v>
      </c>
      <c r="D30" s="679"/>
    </row>
    <row r="31" spans="1:4" ht="20">
      <c r="A31" s="662"/>
      <c r="B31" s="667">
        <v>20</v>
      </c>
      <c r="C31" s="673" t="s">
        <v>1836</v>
      </c>
      <c r="D31" s="11">
        <v>0</v>
      </c>
    </row>
    <row r="32" spans="1:4">
      <c r="A32" s="666"/>
      <c r="B32" s="669">
        <v>21</v>
      </c>
      <c r="C32" s="670" t="s">
        <v>1820</v>
      </c>
      <c r="D32" s="671"/>
    </row>
    <row r="33" spans="1:4">
      <c r="A33" s="5"/>
      <c r="B33" s="667">
        <v>22</v>
      </c>
      <c r="C33" s="673" t="s">
        <v>1837</v>
      </c>
      <c r="D33" s="658">
        <v>534641787836</v>
      </c>
    </row>
    <row r="34" spans="1:4">
      <c r="A34" s="5"/>
      <c r="B34" s="675" t="s">
        <v>752</v>
      </c>
      <c r="C34" s="680" t="s">
        <v>1838</v>
      </c>
      <c r="D34" s="658">
        <v>519001424914</v>
      </c>
    </row>
    <row r="35" spans="1:4" ht="21.75" customHeight="1">
      <c r="A35" s="5"/>
      <c r="B35" s="1021" t="s">
        <v>1839</v>
      </c>
      <c r="C35" s="1022"/>
      <c r="D35" s="1023"/>
    </row>
    <row r="36" spans="1:4">
      <c r="A36" s="5"/>
      <c r="B36" s="667">
        <v>23</v>
      </c>
      <c r="C36" s="673" t="s">
        <v>240</v>
      </c>
      <c r="D36" s="658">
        <v>1401041328161</v>
      </c>
    </row>
    <row r="37" spans="1:4">
      <c r="A37" s="5"/>
      <c r="B37" s="667">
        <v>24</v>
      </c>
      <c r="C37" s="673" t="s">
        <v>269</v>
      </c>
      <c r="D37" s="658">
        <v>2272079222978</v>
      </c>
    </row>
    <row r="38" spans="1:4">
      <c r="A38" s="5"/>
      <c r="B38" s="1015" t="s">
        <v>1840</v>
      </c>
      <c r="C38" s="1016"/>
      <c r="D38" s="1017"/>
    </row>
    <row r="39" spans="1:4" ht="20">
      <c r="A39" s="5"/>
      <c r="B39" s="667">
        <v>25</v>
      </c>
      <c r="C39" s="673" t="s">
        <v>1841</v>
      </c>
      <c r="D39" s="660">
        <v>0.38160315266200479</v>
      </c>
    </row>
    <row r="40" spans="1:4">
      <c r="A40" s="5"/>
      <c r="B40" s="675" t="s">
        <v>347</v>
      </c>
      <c r="C40" s="680" t="s">
        <v>1838</v>
      </c>
      <c r="D40" s="660">
        <v>0.25452863207902521</v>
      </c>
    </row>
    <row r="41" spans="1:4" ht="20">
      <c r="A41" s="5"/>
      <c r="B41" s="667">
        <v>26</v>
      </c>
      <c r="C41" s="673" t="s">
        <v>1842</v>
      </c>
      <c r="D41" s="660">
        <v>0.23530948323855028</v>
      </c>
    </row>
    <row r="42" spans="1:4">
      <c r="A42" s="5"/>
      <c r="B42" s="675" t="s">
        <v>781</v>
      </c>
      <c r="C42" s="680" t="s">
        <v>1838</v>
      </c>
      <c r="D42" s="660">
        <v>0.1569510117149876</v>
      </c>
    </row>
    <row r="43" spans="1:4" ht="20">
      <c r="A43" s="5"/>
      <c r="B43" s="667">
        <v>27</v>
      </c>
      <c r="C43" s="668" t="s">
        <v>1851</v>
      </c>
      <c r="D43" s="660">
        <v>7.2603230010186981E-2</v>
      </c>
    </row>
    <row r="44" spans="1:4">
      <c r="A44" s="5"/>
      <c r="B44" s="667">
        <v>28</v>
      </c>
      <c r="C44" s="668" t="s">
        <v>1843</v>
      </c>
      <c r="D44" s="682"/>
    </row>
    <row r="45" spans="1:4">
      <c r="A45" s="5"/>
      <c r="B45" s="667">
        <v>29</v>
      </c>
      <c r="C45" s="683" t="s">
        <v>409</v>
      </c>
      <c r="D45" s="682"/>
    </row>
    <row r="46" spans="1:4">
      <c r="A46" s="5"/>
      <c r="B46" s="667">
        <v>30</v>
      </c>
      <c r="C46" s="683" t="s">
        <v>1844</v>
      </c>
      <c r="D46" s="682"/>
    </row>
    <row r="47" spans="1:4">
      <c r="A47" s="5"/>
      <c r="B47" s="667">
        <v>31</v>
      </c>
      <c r="C47" s="683" t="s">
        <v>411</v>
      </c>
      <c r="D47" s="682"/>
    </row>
    <row r="48" spans="1:4" ht="30">
      <c r="A48" s="5"/>
      <c r="B48" s="667" t="s">
        <v>1845</v>
      </c>
      <c r="C48" s="683" t="s">
        <v>1846</v>
      </c>
      <c r="D48" s="682"/>
    </row>
    <row r="49" spans="1:4">
      <c r="A49" s="5"/>
      <c r="B49" s="1015" t="s">
        <v>1847</v>
      </c>
      <c r="C49" s="1016"/>
      <c r="D49" s="1017"/>
    </row>
    <row r="50" spans="1:4" ht="20">
      <c r="A50" s="5"/>
      <c r="B50" s="667" t="s">
        <v>1848</v>
      </c>
      <c r="C50" s="668" t="s">
        <v>1849</v>
      </c>
      <c r="D50" s="679"/>
    </row>
    <row r="51" spans="1:4">
      <c r="A51" s="5"/>
      <c r="B51" s="662"/>
      <c r="C51" s="662"/>
      <c r="D51" s="662"/>
    </row>
  </sheetData>
  <mergeCells count="6">
    <mergeCell ref="B49:D49"/>
    <mergeCell ref="B6:D6"/>
    <mergeCell ref="B16:D16"/>
    <mergeCell ref="B28:D28"/>
    <mergeCell ref="B35:D35"/>
    <mergeCell ref="B38:D38"/>
  </mergeCells>
  <conditionalFormatting sqref="D7">
    <cfRule type="cellIs" dxfId="9" priority="9" stopIfTrue="1" operator="lessThan">
      <formula>0</formula>
    </cfRule>
  </conditionalFormatting>
  <conditionalFormatting sqref="D12">
    <cfRule type="cellIs" dxfId="8" priority="8" stopIfTrue="1" operator="lessThan">
      <formula>0</formula>
    </cfRule>
  </conditionalFormatting>
  <conditionalFormatting sqref="D15">
    <cfRule type="cellIs" dxfId="7" priority="7" stopIfTrue="1" operator="lessThan">
      <formula>0</formula>
    </cfRule>
  </conditionalFormatting>
  <conditionalFormatting sqref="D17">
    <cfRule type="cellIs" dxfId="6" priority="6" stopIfTrue="1" operator="lessThan">
      <formula>0</formula>
    </cfRule>
  </conditionalFormatting>
  <conditionalFormatting sqref="D26:D27">
    <cfRule type="cellIs" dxfId="5" priority="5" stopIfTrue="1" operator="lessThan">
      <formula>0</formula>
    </cfRule>
  </conditionalFormatting>
  <conditionalFormatting sqref="D29">
    <cfRule type="cellIs" dxfId="4" priority="4" stopIfTrue="1" operator="lessThan">
      <formula>0</formula>
    </cfRule>
  </conditionalFormatting>
  <conditionalFormatting sqref="D33:D34">
    <cfRule type="cellIs" dxfId="3" priority="3" stopIfTrue="1" operator="lessThan">
      <formula>0</formula>
    </cfRule>
  </conditionalFormatting>
  <conditionalFormatting sqref="D36:D37">
    <cfRule type="cellIs" dxfId="2" priority="2" stopIfTrue="1" operator="lessThan">
      <formula>0</formula>
    </cfRule>
  </conditionalFormatting>
  <conditionalFormatting sqref="D39:D43">
    <cfRule type="cellIs" dxfId="1" priority="1" stopIfTrue="1" operator="lessThan">
      <formula>0</formula>
    </cfRule>
  </conditionalFormatting>
  <hyperlinks>
    <hyperlink ref="G2" location="Index!A1" display="Index" xr:uid="{6584E584-76F0-4971-997D-DDB808A68634}"/>
  </hyperlinks>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E335F-4411-4215-9416-E20380BFAC16}">
  <sheetPr>
    <tabColor theme="4"/>
  </sheetPr>
  <dimension ref="A1:J16"/>
  <sheetViews>
    <sheetView showGridLines="0" workbookViewId="0"/>
  </sheetViews>
  <sheetFormatPr defaultRowHeight="14.5"/>
  <cols>
    <col min="2" max="2" width="4.81640625" customWidth="1"/>
    <col min="3" max="3" width="47.81640625" customWidth="1"/>
    <col min="4" max="7" width="13.36328125" customWidth="1"/>
    <col min="8" max="8" width="11.26953125" bestFit="1" customWidth="1"/>
  </cols>
  <sheetData>
    <row r="1" spans="1:10">
      <c r="A1" s="5"/>
      <c r="C1" s="688"/>
      <c r="D1" s="689"/>
      <c r="E1" s="689"/>
      <c r="F1" s="689"/>
      <c r="G1" s="689"/>
      <c r="H1" s="689"/>
    </row>
    <row r="2" spans="1:10">
      <c r="A2" s="5"/>
      <c r="B2" s="695" t="s">
        <v>1854</v>
      </c>
      <c r="C2" s="696"/>
      <c r="D2" s="697"/>
      <c r="E2" s="697"/>
      <c r="F2" s="697"/>
      <c r="G2" s="697"/>
      <c r="H2" s="697"/>
      <c r="I2" s="300"/>
      <c r="J2" s="686" t="s">
        <v>157</v>
      </c>
    </row>
    <row r="3" spans="1:10">
      <c r="A3" s="5"/>
      <c r="B3" s="691"/>
      <c r="C3" s="691"/>
      <c r="D3" s="691"/>
      <c r="E3" s="691"/>
      <c r="F3" s="691"/>
      <c r="G3" s="691"/>
      <c r="H3" s="690"/>
    </row>
    <row r="4" spans="1:10">
      <c r="A4" s="5"/>
      <c r="B4" s="1024"/>
      <c r="C4" s="1025"/>
      <c r="D4" s="951" t="s">
        <v>1855</v>
      </c>
      <c r="E4" s="951"/>
      <c r="F4" s="951"/>
      <c r="G4" s="951"/>
      <c r="H4" s="949" t="s">
        <v>234</v>
      </c>
    </row>
    <row r="5" spans="1:10">
      <c r="A5" s="5"/>
      <c r="B5" s="1026"/>
      <c r="C5" s="1027"/>
      <c r="D5" s="285">
        <v>1</v>
      </c>
      <c r="E5" s="285">
        <v>2</v>
      </c>
      <c r="F5" s="285">
        <v>3</v>
      </c>
      <c r="G5" s="285">
        <v>4</v>
      </c>
      <c r="H5" s="1030"/>
    </row>
    <row r="6" spans="1:10">
      <c r="A6" s="5"/>
      <c r="B6" s="1028"/>
      <c r="C6" s="1029"/>
      <c r="D6" s="269" t="s">
        <v>1856</v>
      </c>
      <c r="E6" s="285"/>
      <c r="F6" s="285"/>
      <c r="G6" s="269" t="s">
        <v>1857</v>
      </c>
      <c r="H6" s="950"/>
    </row>
    <row r="7" spans="1:10" ht="20">
      <c r="A7" s="5"/>
      <c r="B7" s="269">
        <v>1</v>
      </c>
      <c r="C7" s="653" t="s">
        <v>1864</v>
      </c>
      <c r="D7" s="653" t="s">
        <v>405</v>
      </c>
      <c r="E7" s="653" t="s">
        <v>1869</v>
      </c>
      <c r="F7" s="653" t="s">
        <v>1870</v>
      </c>
      <c r="G7" s="653" t="s">
        <v>1871</v>
      </c>
      <c r="H7" s="681"/>
    </row>
    <row r="8" spans="1:10">
      <c r="A8" s="5"/>
      <c r="B8" s="667">
        <v>2</v>
      </c>
      <c r="C8" s="653" t="s">
        <v>1872</v>
      </c>
      <c r="D8" s="658">
        <v>300976191336</v>
      </c>
      <c r="E8" s="658">
        <v>39988578485</v>
      </c>
      <c r="F8" s="658">
        <v>15640362922</v>
      </c>
      <c r="G8" s="658">
        <v>380886805468.71558</v>
      </c>
      <c r="H8" s="658">
        <v>737491938211.71558</v>
      </c>
    </row>
    <row r="9" spans="1:10">
      <c r="A9" s="5"/>
      <c r="B9" s="667">
        <v>3</v>
      </c>
      <c r="C9" s="654" t="s">
        <v>1873</v>
      </c>
      <c r="D9" s="658"/>
      <c r="E9" s="658"/>
      <c r="F9" s="658"/>
      <c r="G9" s="658"/>
      <c r="H9" s="658"/>
    </row>
    <row r="10" spans="1:10">
      <c r="A10" s="5"/>
      <c r="B10" s="667">
        <v>4</v>
      </c>
      <c r="C10" s="653" t="s">
        <v>1874</v>
      </c>
      <c r="D10" s="658">
        <v>300976191336</v>
      </c>
      <c r="E10" s="658">
        <v>39988578485</v>
      </c>
      <c r="F10" s="658">
        <v>15640362922</v>
      </c>
      <c r="G10" s="658">
        <v>380886805468.71558</v>
      </c>
      <c r="H10" s="658">
        <v>737491938211.71558</v>
      </c>
    </row>
    <row r="11" spans="1:10">
      <c r="A11" s="5"/>
      <c r="B11" s="269">
        <v>5</v>
      </c>
      <c r="C11" s="653" t="s">
        <v>1858</v>
      </c>
      <c r="D11" s="658">
        <v>300976191336</v>
      </c>
      <c r="E11" s="658">
        <v>39988578485</v>
      </c>
      <c r="F11" s="658">
        <v>15640362922</v>
      </c>
      <c r="G11" s="658">
        <v>178036655093</v>
      </c>
      <c r="H11" s="658">
        <v>534641787836</v>
      </c>
    </row>
    <row r="12" spans="1:10">
      <c r="A12" s="5"/>
      <c r="B12" s="269">
        <v>6</v>
      </c>
      <c r="C12" s="654" t="s">
        <v>1859</v>
      </c>
      <c r="D12" s="658"/>
      <c r="E12" s="658"/>
      <c r="F12" s="658"/>
      <c r="G12" s="658">
        <v>43249776762</v>
      </c>
      <c r="H12" s="658">
        <v>43249776762</v>
      </c>
    </row>
    <row r="13" spans="1:10">
      <c r="A13" s="5"/>
      <c r="B13" s="269">
        <v>7</v>
      </c>
      <c r="C13" s="654" t="s">
        <v>1860</v>
      </c>
      <c r="D13" s="658"/>
      <c r="E13" s="658">
        <v>2274871486</v>
      </c>
      <c r="F13" s="658">
        <v>15640362922</v>
      </c>
      <c r="G13" s="658">
        <v>134786878331</v>
      </c>
      <c r="H13" s="658">
        <v>152702112739</v>
      </c>
    </row>
    <row r="14" spans="1:10">
      <c r="A14" s="5"/>
      <c r="B14" s="269">
        <v>8</v>
      </c>
      <c r="C14" s="654" t="s">
        <v>1861</v>
      </c>
      <c r="D14" s="658"/>
      <c r="E14" s="658">
        <v>13728725059</v>
      </c>
      <c r="F14" s="658"/>
      <c r="G14" s="658"/>
      <c r="H14" s="658">
        <v>13728725059</v>
      </c>
    </row>
    <row r="15" spans="1:10">
      <c r="A15" s="5"/>
      <c r="B15" s="269">
        <v>9</v>
      </c>
      <c r="C15" s="654" t="s">
        <v>1862</v>
      </c>
      <c r="D15" s="658"/>
      <c r="E15" s="658">
        <v>23984981940</v>
      </c>
      <c r="F15" s="658"/>
      <c r="G15" s="658"/>
      <c r="H15" s="658">
        <v>23984981940</v>
      </c>
    </row>
    <row r="16" spans="1:10">
      <c r="A16" s="5"/>
      <c r="B16" s="269">
        <v>10</v>
      </c>
      <c r="C16" s="654" t="s">
        <v>1863</v>
      </c>
      <c r="D16" s="658">
        <v>300976191336</v>
      </c>
      <c r="E16" s="658"/>
      <c r="F16" s="658"/>
      <c r="G16" s="658"/>
      <c r="H16" s="658">
        <v>300976191336</v>
      </c>
    </row>
  </sheetData>
  <mergeCells count="3">
    <mergeCell ref="B4:C6"/>
    <mergeCell ref="D4:G4"/>
    <mergeCell ref="H4:H6"/>
  </mergeCells>
  <conditionalFormatting sqref="D8:H16">
    <cfRule type="cellIs" dxfId="0" priority="1" stopIfTrue="1" operator="lessThan">
      <formula>0</formula>
    </cfRule>
  </conditionalFormatting>
  <hyperlinks>
    <hyperlink ref="J2" location="Index!A1" display="Index" xr:uid="{68C36340-D2B8-46ED-BBD9-8AE6493A023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7">
    <tabColor theme="4"/>
  </sheetPr>
  <dimension ref="B2:G125"/>
  <sheetViews>
    <sheetView showGridLines="0" workbookViewId="0"/>
  </sheetViews>
  <sheetFormatPr defaultColWidth="9.1796875" defaultRowHeight="10"/>
  <cols>
    <col min="1" max="1" width="9.1796875" style="5"/>
    <col min="2" max="2" width="6" style="5" customWidth="1"/>
    <col min="3" max="3" width="69.453125" style="5" customWidth="1"/>
    <col min="4" max="5" width="14.26953125" style="5" customWidth="1"/>
    <col min="6" max="16384" width="9.1796875" style="5"/>
  </cols>
  <sheetData>
    <row r="2" spans="2:7" ht="10.5">
      <c r="B2" s="296" t="s">
        <v>16</v>
      </c>
      <c r="C2" s="300"/>
      <c r="D2" s="300"/>
      <c r="E2" s="300"/>
      <c r="F2" s="300"/>
      <c r="G2" s="17" t="s">
        <v>157</v>
      </c>
    </row>
    <row r="4" spans="2:7" ht="10.5">
      <c r="D4" s="141" t="s">
        <v>301</v>
      </c>
      <c r="E4" s="141" t="s">
        <v>302</v>
      </c>
    </row>
    <row r="5" spans="2:7" ht="90" customHeight="1">
      <c r="D5" s="141" t="s">
        <v>303</v>
      </c>
      <c r="E5" s="141" t="s">
        <v>304</v>
      </c>
    </row>
    <row r="6" spans="2:7" ht="10.5">
      <c r="B6" s="716" t="s">
        <v>305</v>
      </c>
      <c r="C6" s="717"/>
      <c r="D6" s="717"/>
      <c r="E6" s="718"/>
    </row>
    <row r="7" spans="2:7">
      <c r="B7" s="152">
        <v>1</v>
      </c>
      <c r="C7" s="153" t="s">
        <v>306</v>
      </c>
      <c r="D7" s="558">
        <v>144131</v>
      </c>
      <c r="E7" s="136" t="s">
        <v>307</v>
      </c>
    </row>
    <row r="8" spans="2:7">
      <c r="B8" s="152"/>
      <c r="C8" s="153" t="s">
        <v>308</v>
      </c>
      <c r="D8" s="359" t="s">
        <v>257</v>
      </c>
      <c r="E8" s="139"/>
    </row>
    <row r="9" spans="2:7">
      <c r="B9" s="152"/>
      <c r="C9" s="153" t="s">
        <v>309</v>
      </c>
      <c r="D9" s="359" t="s">
        <v>257</v>
      </c>
      <c r="E9" s="139"/>
    </row>
    <row r="10" spans="2:7">
      <c r="B10" s="152"/>
      <c r="C10" s="153" t="s">
        <v>310</v>
      </c>
      <c r="D10" s="359" t="s">
        <v>257</v>
      </c>
      <c r="E10" s="139"/>
    </row>
    <row r="11" spans="2:7">
      <c r="B11" s="152">
        <v>2</v>
      </c>
      <c r="C11" s="153" t="s">
        <v>311</v>
      </c>
      <c r="D11" s="559">
        <v>129797</v>
      </c>
      <c r="E11" s="139"/>
    </row>
    <row r="12" spans="2:7">
      <c r="B12" s="152">
        <v>3</v>
      </c>
      <c r="C12" s="153" t="s">
        <v>312</v>
      </c>
      <c r="D12" s="559">
        <v>13213</v>
      </c>
      <c r="E12" s="139"/>
    </row>
    <row r="13" spans="2:7">
      <c r="B13" s="152" t="s">
        <v>313</v>
      </c>
      <c r="C13" s="153" t="s">
        <v>314</v>
      </c>
      <c r="D13" s="359">
        <v>0</v>
      </c>
      <c r="E13" s="139"/>
    </row>
    <row r="14" spans="2:7" ht="20">
      <c r="B14" s="152">
        <v>4</v>
      </c>
      <c r="C14" s="153" t="s">
        <v>315</v>
      </c>
      <c r="D14" s="359">
        <v>0</v>
      </c>
      <c r="E14" s="139"/>
    </row>
    <row r="15" spans="2:7">
      <c r="B15" s="152">
        <v>5</v>
      </c>
      <c r="C15" s="153" t="s">
        <v>316</v>
      </c>
      <c r="D15" s="359">
        <v>0</v>
      </c>
      <c r="E15" s="139"/>
    </row>
    <row r="16" spans="2:7">
      <c r="B16" s="152" t="s">
        <v>317</v>
      </c>
      <c r="C16" s="153" t="s">
        <v>318</v>
      </c>
      <c r="D16" s="559">
        <v>18754</v>
      </c>
      <c r="E16" s="139"/>
    </row>
    <row r="17" spans="2:5" ht="10.5">
      <c r="B17" s="155">
        <v>6</v>
      </c>
      <c r="C17" s="156" t="s">
        <v>319</v>
      </c>
      <c r="D17" s="561">
        <v>305895</v>
      </c>
      <c r="E17" s="142"/>
    </row>
    <row r="18" spans="2:5" ht="10.5">
      <c r="B18" s="719" t="s">
        <v>320</v>
      </c>
      <c r="C18" s="720"/>
      <c r="D18" s="720"/>
      <c r="E18" s="721"/>
    </row>
    <row r="19" spans="2:5">
      <c r="B19" s="152">
        <v>7</v>
      </c>
      <c r="C19" s="150" t="s">
        <v>321</v>
      </c>
      <c r="D19" s="357">
        <v>0</v>
      </c>
      <c r="E19" s="139"/>
    </row>
    <row r="20" spans="2:5">
      <c r="B20" s="152">
        <v>8</v>
      </c>
      <c r="C20" s="150" t="s">
        <v>322</v>
      </c>
      <c r="D20" s="359">
        <v>-3</v>
      </c>
      <c r="E20" s="136" t="s">
        <v>323</v>
      </c>
    </row>
    <row r="21" spans="2:5">
      <c r="B21" s="152">
        <v>9</v>
      </c>
      <c r="C21" s="150" t="s">
        <v>324</v>
      </c>
      <c r="D21" s="359" t="s">
        <v>257</v>
      </c>
      <c r="E21" s="139"/>
    </row>
    <row r="22" spans="2:5" ht="20">
      <c r="B22" s="152">
        <v>10</v>
      </c>
      <c r="C22" s="150" t="s">
        <v>325</v>
      </c>
      <c r="D22" s="359">
        <v>0</v>
      </c>
      <c r="E22" s="139"/>
    </row>
    <row r="23" spans="2:5" ht="20">
      <c r="B23" s="152">
        <v>11</v>
      </c>
      <c r="C23" s="150" t="s">
        <v>326</v>
      </c>
      <c r="D23" s="359">
        <v>0</v>
      </c>
      <c r="E23" s="139"/>
    </row>
    <row r="24" spans="2:5">
      <c r="B24" s="152">
        <v>12</v>
      </c>
      <c r="C24" s="150" t="s">
        <v>327</v>
      </c>
      <c r="D24" s="359">
        <v>0</v>
      </c>
      <c r="E24" s="139"/>
    </row>
    <row r="25" spans="2:5">
      <c r="B25" s="152">
        <v>13</v>
      </c>
      <c r="C25" s="150" t="s">
        <v>328</v>
      </c>
      <c r="D25" s="359">
        <v>0</v>
      </c>
      <c r="E25" s="139"/>
    </row>
    <row r="26" spans="2:5">
      <c r="B26" s="152">
        <v>14</v>
      </c>
      <c r="C26" s="150" t="s">
        <v>329</v>
      </c>
      <c r="D26" s="559">
        <v>-4348</v>
      </c>
      <c r="E26" s="139"/>
    </row>
    <row r="27" spans="2:5">
      <c r="B27" s="152">
        <v>15</v>
      </c>
      <c r="C27" s="150" t="s">
        <v>330</v>
      </c>
      <c r="D27" s="359">
        <v>0</v>
      </c>
      <c r="E27" s="139"/>
    </row>
    <row r="28" spans="2:5">
      <c r="B28" s="152">
        <v>16</v>
      </c>
      <c r="C28" s="150" t="s">
        <v>331</v>
      </c>
      <c r="D28" s="359">
        <v>0</v>
      </c>
      <c r="E28" s="139"/>
    </row>
    <row r="29" spans="2:5" ht="30">
      <c r="B29" s="152">
        <v>17</v>
      </c>
      <c r="C29" s="150" t="s">
        <v>332</v>
      </c>
      <c r="D29" s="359">
        <v>0</v>
      </c>
      <c r="E29" s="139"/>
    </row>
    <row r="30" spans="2:5" ht="30">
      <c r="B30" s="152">
        <v>18</v>
      </c>
      <c r="C30" s="150" t="s">
        <v>333</v>
      </c>
      <c r="D30" s="359">
        <v>0</v>
      </c>
      <c r="E30" s="139"/>
    </row>
    <row r="31" spans="2:5" ht="30">
      <c r="B31" s="152">
        <v>19</v>
      </c>
      <c r="C31" s="150" t="s">
        <v>334</v>
      </c>
      <c r="D31" s="359">
        <v>0</v>
      </c>
      <c r="E31" s="139"/>
    </row>
    <row r="32" spans="2:5">
      <c r="B32" s="152">
        <v>20</v>
      </c>
      <c r="C32" s="150" t="s">
        <v>324</v>
      </c>
      <c r="D32" s="359" t="s">
        <v>257</v>
      </c>
      <c r="E32" s="139"/>
    </row>
    <row r="33" spans="2:5" ht="20">
      <c r="B33" s="152" t="s">
        <v>335</v>
      </c>
      <c r="C33" s="150" t="s">
        <v>336</v>
      </c>
      <c r="D33" s="359">
        <v>0</v>
      </c>
      <c r="E33" s="139"/>
    </row>
    <row r="34" spans="2:5">
      <c r="B34" s="152" t="s">
        <v>337</v>
      </c>
      <c r="C34" s="150" t="s">
        <v>338</v>
      </c>
      <c r="D34" s="359">
        <v>0</v>
      </c>
      <c r="E34" s="139"/>
    </row>
    <row r="35" spans="2:5">
      <c r="B35" s="152" t="s">
        <v>339</v>
      </c>
      <c r="C35" s="139" t="s">
        <v>340</v>
      </c>
      <c r="D35" s="359">
        <v>0</v>
      </c>
      <c r="E35" s="139"/>
    </row>
    <row r="36" spans="2:5">
      <c r="B36" s="152" t="s">
        <v>341</v>
      </c>
      <c r="C36" s="150" t="s">
        <v>342</v>
      </c>
      <c r="D36" s="359">
        <v>0</v>
      </c>
      <c r="E36" s="139"/>
    </row>
    <row r="37" spans="2:5" ht="20">
      <c r="B37" s="152">
        <v>21</v>
      </c>
      <c r="C37" s="150" t="s">
        <v>343</v>
      </c>
      <c r="D37" s="359">
        <v>0</v>
      </c>
      <c r="E37" s="139"/>
    </row>
    <row r="38" spans="2:5">
      <c r="B38" s="152">
        <v>22</v>
      </c>
      <c r="C38" s="150" t="s">
        <v>344</v>
      </c>
      <c r="D38" s="359">
        <v>0</v>
      </c>
      <c r="E38" s="139"/>
    </row>
    <row r="39" spans="2:5" ht="20">
      <c r="B39" s="152">
        <v>23</v>
      </c>
      <c r="C39" s="150" t="s">
        <v>345</v>
      </c>
      <c r="D39" s="359">
        <v>0</v>
      </c>
      <c r="E39" s="139"/>
    </row>
    <row r="40" spans="2:5">
      <c r="B40" s="152">
        <v>24</v>
      </c>
      <c r="C40" s="150" t="s">
        <v>324</v>
      </c>
      <c r="D40" s="359" t="s">
        <v>257</v>
      </c>
      <c r="E40" s="139"/>
    </row>
    <row r="41" spans="2:5">
      <c r="B41" s="152">
        <v>25</v>
      </c>
      <c r="C41" s="150" t="s">
        <v>346</v>
      </c>
      <c r="D41" s="359">
        <v>0</v>
      </c>
      <c r="E41" s="139"/>
    </row>
    <row r="42" spans="2:5">
      <c r="B42" s="152" t="s">
        <v>347</v>
      </c>
      <c r="C42" s="150" t="s">
        <v>348</v>
      </c>
      <c r="D42" s="359">
        <v>0</v>
      </c>
      <c r="E42" s="139"/>
    </row>
    <row r="43" spans="2:5" ht="30">
      <c r="B43" s="152" t="s">
        <v>349</v>
      </c>
      <c r="C43" s="150" t="s">
        <v>350</v>
      </c>
      <c r="D43" s="359">
        <v>0</v>
      </c>
      <c r="E43" s="139"/>
    </row>
    <row r="44" spans="2:5">
      <c r="B44" s="152">
        <v>26</v>
      </c>
      <c r="C44" s="150" t="s">
        <v>324</v>
      </c>
      <c r="D44" s="359" t="s">
        <v>257</v>
      </c>
      <c r="E44" s="139"/>
    </row>
    <row r="45" spans="2:5">
      <c r="B45" s="152">
        <v>27</v>
      </c>
      <c r="C45" s="150" t="s">
        <v>351</v>
      </c>
      <c r="D45" s="359">
        <v>0</v>
      </c>
      <c r="E45" s="139"/>
    </row>
    <row r="46" spans="2:5">
      <c r="B46" s="152" t="s">
        <v>352</v>
      </c>
      <c r="C46" s="150" t="s">
        <v>353</v>
      </c>
      <c r="D46" s="359">
        <v>-568</v>
      </c>
      <c r="E46" s="139"/>
    </row>
    <row r="47" spans="2:5" ht="10.5">
      <c r="B47" s="152">
        <v>28</v>
      </c>
      <c r="C47" s="158" t="s">
        <v>354</v>
      </c>
      <c r="D47" s="559">
        <v>-4919</v>
      </c>
      <c r="E47" s="139"/>
    </row>
    <row r="48" spans="2:5" ht="10.5">
      <c r="B48" s="152">
        <v>29</v>
      </c>
      <c r="C48" s="158" t="s">
        <v>355</v>
      </c>
      <c r="D48" s="561">
        <v>300976</v>
      </c>
      <c r="E48" s="139"/>
    </row>
    <row r="49" spans="2:5" ht="10.5">
      <c r="B49" s="719" t="s">
        <v>356</v>
      </c>
      <c r="C49" s="720"/>
      <c r="D49" s="720"/>
      <c r="E49" s="721"/>
    </row>
    <row r="50" spans="2:5">
      <c r="B50" s="152">
        <v>30</v>
      </c>
      <c r="C50" s="150" t="s">
        <v>357</v>
      </c>
      <c r="D50" s="357">
        <v>0</v>
      </c>
      <c r="E50" s="136" t="s">
        <v>358</v>
      </c>
    </row>
    <row r="51" spans="2:5">
      <c r="B51" s="152">
        <v>31</v>
      </c>
      <c r="C51" s="150" t="s">
        <v>359</v>
      </c>
      <c r="D51" s="359">
        <v>0</v>
      </c>
      <c r="E51" s="139"/>
    </row>
    <row r="52" spans="2:5">
      <c r="B52" s="152">
        <v>32</v>
      </c>
      <c r="C52" s="150" t="s">
        <v>360</v>
      </c>
      <c r="D52" s="359">
        <v>0</v>
      </c>
      <c r="E52" s="139"/>
    </row>
    <row r="53" spans="2:5" ht="20">
      <c r="B53" s="152">
        <v>33</v>
      </c>
      <c r="C53" s="150" t="s">
        <v>361</v>
      </c>
      <c r="D53" s="359">
        <v>0</v>
      </c>
      <c r="E53" s="139"/>
    </row>
    <row r="54" spans="2:5">
      <c r="B54" s="152" t="s">
        <v>362</v>
      </c>
      <c r="C54" s="150" t="s">
        <v>363</v>
      </c>
      <c r="D54" s="359">
        <v>0</v>
      </c>
      <c r="E54" s="139"/>
    </row>
    <row r="55" spans="2:5">
      <c r="B55" s="152" t="s">
        <v>364</v>
      </c>
      <c r="C55" s="150" t="s">
        <v>365</v>
      </c>
      <c r="D55" s="359">
        <v>0</v>
      </c>
      <c r="E55" s="139"/>
    </row>
    <row r="56" spans="2:5" ht="20">
      <c r="B56" s="152">
        <v>34</v>
      </c>
      <c r="C56" s="150" t="s">
        <v>366</v>
      </c>
      <c r="D56" s="359">
        <v>0</v>
      </c>
      <c r="E56" s="139"/>
    </row>
    <row r="57" spans="2:5">
      <c r="B57" s="152">
        <v>35</v>
      </c>
      <c r="C57" s="150" t="s">
        <v>367</v>
      </c>
      <c r="D57" s="359">
        <v>0</v>
      </c>
      <c r="E57" s="139"/>
    </row>
    <row r="58" spans="2:5" ht="10.5">
      <c r="B58" s="155">
        <v>36</v>
      </c>
      <c r="C58" s="158" t="s">
        <v>368</v>
      </c>
      <c r="D58" s="560">
        <v>0</v>
      </c>
      <c r="E58" s="139"/>
    </row>
    <row r="59" spans="2:5" ht="10.5">
      <c r="B59" s="719" t="s">
        <v>369</v>
      </c>
      <c r="C59" s="720"/>
      <c r="D59" s="720"/>
      <c r="E59" s="721"/>
    </row>
    <row r="60" spans="2:5">
      <c r="B60" s="152">
        <v>37</v>
      </c>
      <c r="C60" s="150" t="s">
        <v>370</v>
      </c>
      <c r="D60" s="357">
        <v>0</v>
      </c>
      <c r="E60" s="139"/>
    </row>
    <row r="61" spans="2:5" ht="30">
      <c r="B61" s="152">
        <v>38</v>
      </c>
      <c r="C61" s="150" t="s">
        <v>371</v>
      </c>
      <c r="D61" s="359">
        <v>0</v>
      </c>
      <c r="E61" s="139"/>
    </row>
    <row r="62" spans="2:5" ht="30">
      <c r="B62" s="152">
        <v>39</v>
      </c>
      <c r="C62" s="150" t="s">
        <v>372</v>
      </c>
      <c r="D62" s="359">
        <v>0</v>
      </c>
      <c r="E62" s="139"/>
    </row>
    <row r="63" spans="2:5" ht="30">
      <c r="B63" s="152">
        <v>40</v>
      </c>
      <c r="C63" s="150" t="s">
        <v>373</v>
      </c>
      <c r="D63" s="359">
        <v>0</v>
      </c>
      <c r="E63" s="139"/>
    </row>
    <row r="64" spans="2:5">
      <c r="B64" s="152">
        <v>41</v>
      </c>
      <c r="C64" s="150" t="s">
        <v>324</v>
      </c>
      <c r="D64" s="359" t="s">
        <v>257</v>
      </c>
      <c r="E64" s="139"/>
    </row>
    <row r="65" spans="2:5">
      <c r="B65" s="152">
        <v>42</v>
      </c>
      <c r="C65" s="150" t="s">
        <v>374</v>
      </c>
      <c r="D65" s="359">
        <v>0</v>
      </c>
      <c r="E65" s="139"/>
    </row>
    <row r="66" spans="2:5">
      <c r="B66" s="152" t="s">
        <v>375</v>
      </c>
      <c r="C66" s="150" t="s">
        <v>376</v>
      </c>
      <c r="D66" s="359">
        <v>0</v>
      </c>
      <c r="E66" s="139"/>
    </row>
    <row r="67" spans="2:5" ht="10.5">
      <c r="B67" s="155">
        <v>43</v>
      </c>
      <c r="C67" s="158" t="s">
        <v>377</v>
      </c>
      <c r="D67" s="560">
        <v>0</v>
      </c>
      <c r="E67" s="139"/>
    </row>
    <row r="68" spans="2:5" ht="10.5">
      <c r="B68" s="155">
        <v>44</v>
      </c>
      <c r="C68" s="158" t="s">
        <v>378</v>
      </c>
      <c r="D68" s="560">
        <v>0</v>
      </c>
      <c r="E68" s="139"/>
    </row>
    <row r="69" spans="2:5" ht="10.5">
      <c r="B69" s="155">
        <v>45</v>
      </c>
      <c r="C69" s="158" t="s">
        <v>379</v>
      </c>
      <c r="D69" s="561">
        <v>300976</v>
      </c>
      <c r="E69" s="139"/>
    </row>
    <row r="70" spans="2:5" ht="10.5">
      <c r="B70" s="719" t="s">
        <v>380</v>
      </c>
      <c r="C70" s="720"/>
      <c r="D70" s="720"/>
      <c r="E70" s="721"/>
    </row>
    <row r="71" spans="2:5">
      <c r="B71" s="152">
        <v>46</v>
      </c>
      <c r="C71" s="150" t="s">
        <v>357</v>
      </c>
      <c r="D71" s="558">
        <v>39989</v>
      </c>
      <c r="E71" s="139"/>
    </row>
    <row r="72" spans="2:5" ht="20">
      <c r="B72" s="152">
        <v>47</v>
      </c>
      <c r="C72" s="150" t="s">
        <v>381</v>
      </c>
      <c r="D72" s="359">
        <v>0</v>
      </c>
      <c r="E72" s="139"/>
    </row>
    <row r="73" spans="2:5">
      <c r="B73" s="152" t="s">
        <v>382</v>
      </c>
      <c r="C73" s="150" t="s">
        <v>383</v>
      </c>
      <c r="D73" s="359">
        <v>0</v>
      </c>
      <c r="E73" s="139"/>
    </row>
    <row r="74" spans="2:5">
      <c r="B74" s="152" t="s">
        <v>384</v>
      </c>
      <c r="C74" s="150" t="s">
        <v>385</v>
      </c>
      <c r="D74" s="359">
        <v>0</v>
      </c>
      <c r="E74" s="139"/>
    </row>
    <row r="75" spans="2:5" ht="20">
      <c r="B75" s="152">
        <v>48</v>
      </c>
      <c r="C75" s="150" t="s">
        <v>386</v>
      </c>
      <c r="D75" s="359">
        <v>0</v>
      </c>
      <c r="E75" s="139"/>
    </row>
    <row r="76" spans="2:5">
      <c r="B76" s="152">
        <v>49</v>
      </c>
      <c r="C76" s="150" t="s">
        <v>387</v>
      </c>
      <c r="D76" s="359">
        <v>0</v>
      </c>
      <c r="E76" s="139"/>
    </row>
    <row r="77" spans="2:5">
      <c r="B77" s="152">
        <v>50</v>
      </c>
      <c r="C77" s="150" t="s">
        <v>388</v>
      </c>
      <c r="D77" s="359">
        <v>0</v>
      </c>
      <c r="E77" s="139"/>
    </row>
    <row r="78" spans="2:5" ht="10.5">
      <c r="B78" s="155">
        <v>51</v>
      </c>
      <c r="C78" s="158" t="s">
        <v>389</v>
      </c>
      <c r="D78" s="561">
        <v>39989</v>
      </c>
      <c r="E78" s="142"/>
    </row>
    <row r="79" spans="2:5" ht="10.5">
      <c r="B79" s="719" t="s">
        <v>390</v>
      </c>
      <c r="C79" s="720"/>
      <c r="D79" s="720"/>
      <c r="E79" s="721"/>
    </row>
    <row r="80" spans="2:5" ht="20">
      <c r="B80" s="152">
        <v>52</v>
      </c>
      <c r="C80" s="150" t="s">
        <v>391</v>
      </c>
      <c r="D80" s="558">
        <v>0</v>
      </c>
      <c r="E80" s="139"/>
    </row>
    <row r="81" spans="2:5" ht="30">
      <c r="B81" s="152">
        <v>53</v>
      </c>
      <c r="C81" s="150" t="s">
        <v>392</v>
      </c>
      <c r="D81" s="559">
        <v>0</v>
      </c>
      <c r="E81" s="139"/>
    </row>
    <row r="82" spans="2:5" ht="30">
      <c r="B82" s="152">
        <v>54</v>
      </c>
      <c r="C82" s="150" t="s">
        <v>393</v>
      </c>
      <c r="D82" s="559">
        <v>0</v>
      </c>
      <c r="E82" s="139"/>
    </row>
    <row r="83" spans="2:5">
      <c r="B83" s="152" t="s">
        <v>394</v>
      </c>
      <c r="C83" s="150" t="s">
        <v>324</v>
      </c>
      <c r="D83" s="559"/>
      <c r="E83" s="139"/>
    </row>
    <row r="84" spans="2:5" ht="30">
      <c r="B84" s="152">
        <v>55</v>
      </c>
      <c r="C84" s="150" t="s">
        <v>395</v>
      </c>
      <c r="D84" s="559">
        <v>0</v>
      </c>
      <c r="E84" s="139"/>
    </row>
    <row r="85" spans="2:5">
      <c r="B85" s="152">
        <v>56</v>
      </c>
      <c r="C85" s="150" t="s">
        <v>324</v>
      </c>
      <c r="D85" s="559"/>
      <c r="E85" s="139"/>
    </row>
    <row r="86" spans="2:5" ht="20">
      <c r="B86" s="152" t="s">
        <v>396</v>
      </c>
      <c r="C86" s="139" t="s">
        <v>397</v>
      </c>
      <c r="D86" s="561">
        <v>0</v>
      </c>
      <c r="E86" s="139"/>
    </row>
    <row r="87" spans="2:5" ht="10.5">
      <c r="B87" s="152" t="s">
        <v>398</v>
      </c>
      <c r="C87" s="139" t="s">
        <v>399</v>
      </c>
      <c r="D87" s="561">
        <v>-25.734952</v>
      </c>
      <c r="E87" s="139"/>
    </row>
    <row r="88" spans="2:5" ht="10.5">
      <c r="B88" s="155">
        <v>57</v>
      </c>
      <c r="C88" s="142" t="s">
        <v>400</v>
      </c>
      <c r="D88" s="561">
        <v>0</v>
      </c>
      <c r="E88" s="139"/>
    </row>
    <row r="89" spans="2:5" ht="10.5">
      <c r="B89" s="155">
        <v>58</v>
      </c>
      <c r="C89" s="142" t="s">
        <v>401</v>
      </c>
      <c r="D89" s="561">
        <v>39988.578484999998</v>
      </c>
      <c r="E89" s="139"/>
    </row>
    <row r="90" spans="2:5" ht="10.5">
      <c r="B90" s="155">
        <v>59</v>
      </c>
      <c r="C90" s="142" t="s">
        <v>402</v>
      </c>
      <c r="D90" s="561">
        <v>340939.03486899997</v>
      </c>
      <c r="E90" s="139"/>
    </row>
    <row r="91" spans="2:5" ht="10.5">
      <c r="B91" s="155">
        <v>60</v>
      </c>
      <c r="C91" s="142" t="s">
        <v>403</v>
      </c>
      <c r="D91" s="561">
        <v>1401041.3281597784</v>
      </c>
      <c r="E91" s="142"/>
    </row>
    <row r="92" spans="2:5" ht="10.5">
      <c r="B92" s="719" t="s">
        <v>404</v>
      </c>
      <c r="C92" s="720"/>
      <c r="D92" s="720"/>
      <c r="E92" s="721"/>
    </row>
    <row r="93" spans="2:5">
      <c r="B93" s="152">
        <v>61</v>
      </c>
      <c r="C93" s="150" t="s">
        <v>405</v>
      </c>
      <c r="D93" s="562">
        <v>0.21482320705794047</v>
      </c>
      <c r="E93" s="139"/>
    </row>
    <row r="94" spans="2:5">
      <c r="B94" s="152">
        <v>62</v>
      </c>
      <c r="C94" s="150" t="s">
        <v>406</v>
      </c>
      <c r="D94" s="563">
        <v>0.21482320705794047</v>
      </c>
      <c r="E94" s="139"/>
    </row>
    <row r="95" spans="2:5">
      <c r="B95" s="152">
        <v>63</v>
      </c>
      <c r="C95" s="150" t="s">
        <v>407</v>
      </c>
      <c r="D95" s="563">
        <v>0.24334687922219411</v>
      </c>
      <c r="E95" s="139"/>
    </row>
    <row r="96" spans="2:5">
      <c r="B96" s="152">
        <v>64</v>
      </c>
      <c r="C96" s="150" t="s">
        <v>408</v>
      </c>
      <c r="D96" s="563">
        <v>0.15801999999999999</v>
      </c>
      <c r="E96" s="139"/>
    </row>
    <row r="97" spans="2:5">
      <c r="B97" s="152">
        <v>65</v>
      </c>
      <c r="C97" s="139" t="s">
        <v>409</v>
      </c>
      <c r="D97" s="563">
        <v>2.5000000000000001E-2</v>
      </c>
      <c r="E97" s="139"/>
    </row>
    <row r="98" spans="2:5">
      <c r="B98" s="152">
        <v>66</v>
      </c>
      <c r="C98" s="139" t="s">
        <v>410</v>
      </c>
      <c r="D98" s="563">
        <v>2.4639999999999999E-2</v>
      </c>
      <c r="E98" s="139"/>
    </row>
    <row r="99" spans="2:5">
      <c r="B99" s="152">
        <v>67</v>
      </c>
      <c r="C99" s="139" t="s">
        <v>411</v>
      </c>
      <c r="D99" s="563">
        <v>1.9380000000000001E-2</v>
      </c>
      <c r="E99" s="139"/>
    </row>
    <row r="100" spans="2:5" ht="20">
      <c r="B100" s="152" t="s">
        <v>412</v>
      </c>
      <c r="C100" s="150" t="s">
        <v>413</v>
      </c>
      <c r="D100" s="563">
        <v>0.03</v>
      </c>
      <c r="E100" s="139"/>
    </row>
    <row r="101" spans="2:5">
      <c r="B101" s="152" t="s">
        <v>414</v>
      </c>
      <c r="C101" s="150" t="s">
        <v>415</v>
      </c>
      <c r="D101" s="563">
        <v>1.3999999999999999E-2</v>
      </c>
      <c r="E101" s="139"/>
    </row>
    <row r="102" spans="2:5" ht="21">
      <c r="B102" s="152">
        <v>68</v>
      </c>
      <c r="C102" s="158" t="s">
        <v>416</v>
      </c>
      <c r="D102" s="563">
        <v>0.13582320705794049</v>
      </c>
      <c r="E102" s="139"/>
    </row>
    <row r="103" spans="2:5" ht="10.5">
      <c r="B103" s="719" t="s">
        <v>417</v>
      </c>
      <c r="C103" s="720"/>
      <c r="D103" s="720"/>
      <c r="E103" s="721"/>
    </row>
    <row r="104" spans="2:5">
      <c r="B104" s="152">
        <v>69</v>
      </c>
      <c r="C104" s="140" t="s">
        <v>418</v>
      </c>
      <c r="D104" s="154"/>
      <c r="E104" s="139"/>
    </row>
    <row r="105" spans="2:5">
      <c r="B105" s="152">
        <v>70</v>
      </c>
      <c r="C105" s="140" t="s">
        <v>418</v>
      </c>
      <c r="D105" s="154"/>
      <c r="E105" s="139"/>
    </row>
    <row r="106" spans="2:5">
      <c r="B106" s="152">
        <v>71</v>
      </c>
      <c r="C106" s="140" t="s">
        <v>418</v>
      </c>
      <c r="D106" s="154"/>
      <c r="E106" s="139"/>
    </row>
    <row r="107" spans="2:5" ht="10.5">
      <c r="B107" s="719" t="s">
        <v>419</v>
      </c>
      <c r="C107" s="720"/>
      <c r="D107" s="720"/>
      <c r="E107" s="721"/>
    </row>
    <row r="108" spans="2:5">
      <c r="B108" s="725">
        <v>72</v>
      </c>
      <c r="C108" s="728" t="s">
        <v>420</v>
      </c>
      <c r="D108" s="731">
        <v>0</v>
      </c>
      <c r="E108" s="734"/>
    </row>
    <row r="109" spans="2:5">
      <c r="B109" s="726"/>
      <c r="C109" s="729"/>
      <c r="D109" s="732"/>
      <c r="E109" s="735"/>
    </row>
    <row r="110" spans="2:5">
      <c r="B110" s="727"/>
      <c r="C110" s="730"/>
      <c r="D110" s="733"/>
      <c r="E110" s="736"/>
    </row>
    <row r="111" spans="2:5" ht="30">
      <c r="B111" s="152">
        <v>73</v>
      </c>
      <c r="C111" s="150" t="s">
        <v>421</v>
      </c>
      <c r="D111" s="154">
        <v>0</v>
      </c>
      <c r="E111" s="139"/>
    </row>
    <row r="112" spans="2:5">
      <c r="B112" s="152">
        <v>74</v>
      </c>
      <c r="C112" s="150" t="s">
        <v>324</v>
      </c>
      <c r="D112" s="154"/>
      <c r="E112" s="139"/>
    </row>
    <row r="113" spans="2:5" ht="20">
      <c r="B113" s="152">
        <v>75</v>
      </c>
      <c r="C113" s="150" t="s">
        <v>422</v>
      </c>
      <c r="D113" s="154">
        <v>0</v>
      </c>
      <c r="E113" s="139"/>
    </row>
    <row r="114" spans="2:5" ht="10.5">
      <c r="B114" s="719" t="s">
        <v>423</v>
      </c>
      <c r="C114" s="720"/>
      <c r="D114" s="720"/>
      <c r="E114" s="721"/>
    </row>
    <row r="115" spans="2:5" ht="20">
      <c r="B115" s="152">
        <v>76</v>
      </c>
      <c r="C115" s="150" t="s">
        <v>424</v>
      </c>
      <c r="D115" s="154">
        <v>0</v>
      </c>
      <c r="E115" s="139"/>
    </row>
    <row r="116" spans="2:5">
      <c r="B116" s="152">
        <v>77</v>
      </c>
      <c r="C116" s="150" t="s">
        <v>425</v>
      </c>
      <c r="D116" s="154">
        <v>0</v>
      </c>
      <c r="E116" s="139"/>
    </row>
    <row r="117" spans="2:5" ht="20">
      <c r="B117" s="152">
        <v>78</v>
      </c>
      <c r="C117" s="150" t="s">
        <v>426</v>
      </c>
      <c r="D117" s="154">
        <v>0</v>
      </c>
      <c r="E117" s="139"/>
    </row>
    <row r="118" spans="2:5">
      <c r="B118" s="152">
        <v>79</v>
      </c>
      <c r="C118" s="150" t="s">
        <v>427</v>
      </c>
      <c r="D118" s="154">
        <v>0</v>
      </c>
      <c r="E118" s="139"/>
    </row>
    <row r="119" spans="2:5">
      <c r="B119" s="722" t="s">
        <v>428</v>
      </c>
      <c r="C119" s="723"/>
      <c r="D119" s="723"/>
      <c r="E119" s="724"/>
    </row>
    <row r="120" spans="2:5">
      <c r="B120" s="152">
        <v>80</v>
      </c>
      <c r="C120" s="150" t="s">
        <v>429</v>
      </c>
      <c r="D120" s="329">
        <v>0</v>
      </c>
      <c r="E120" s="139"/>
    </row>
    <row r="121" spans="2:5">
      <c r="B121" s="152">
        <v>81</v>
      </c>
      <c r="C121" s="150" t="s">
        <v>430</v>
      </c>
      <c r="D121" s="329">
        <v>0</v>
      </c>
      <c r="E121" s="139" t="s">
        <v>431</v>
      </c>
    </row>
    <row r="122" spans="2:5">
      <c r="B122" s="152">
        <v>82</v>
      </c>
      <c r="C122" s="150" t="s">
        <v>432</v>
      </c>
      <c r="D122" s="330">
        <v>0</v>
      </c>
      <c r="E122" s="139"/>
    </row>
    <row r="123" spans="2:5">
      <c r="B123" s="152">
        <v>83</v>
      </c>
      <c r="C123" s="150" t="s">
        <v>433</v>
      </c>
      <c r="D123" s="330">
        <v>0</v>
      </c>
      <c r="E123" s="139"/>
    </row>
    <row r="124" spans="2:5">
      <c r="B124" s="152">
        <v>84</v>
      </c>
      <c r="C124" s="150" t="s">
        <v>434</v>
      </c>
      <c r="D124" s="330">
        <v>0</v>
      </c>
      <c r="E124" s="139"/>
    </row>
    <row r="125" spans="2:5">
      <c r="B125" s="152">
        <v>85</v>
      </c>
      <c r="C125" s="150" t="s">
        <v>435</v>
      </c>
      <c r="D125" s="330">
        <v>0</v>
      </c>
      <c r="E125" s="139"/>
    </row>
  </sheetData>
  <mergeCells count="15">
    <mergeCell ref="B114:E114"/>
    <mergeCell ref="B119:E119"/>
    <mergeCell ref="B79:E79"/>
    <mergeCell ref="B107:E107"/>
    <mergeCell ref="B108:B110"/>
    <mergeCell ref="C108:C110"/>
    <mergeCell ref="D108:D110"/>
    <mergeCell ref="E108:E110"/>
    <mergeCell ref="B92:E92"/>
    <mergeCell ref="B103:E103"/>
    <mergeCell ref="B6:E6"/>
    <mergeCell ref="B18:E18"/>
    <mergeCell ref="B70:E70"/>
    <mergeCell ref="B59:E59"/>
    <mergeCell ref="B49:E49"/>
  </mergeCells>
  <hyperlinks>
    <hyperlink ref="G2" location="Index!A1" display="Index" xr:uid="{00000000-0004-0000-3200-000000000000}"/>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180D9-D4E9-49C7-A45B-C96A968D92BF}">
  <sheetPr codeName="Sheet9">
    <tabColor theme="4"/>
  </sheetPr>
  <dimension ref="B1:T33"/>
  <sheetViews>
    <sheetView showGridLines="0" workbookViewId="0"/>
  </sheetViews>
  <sheetFormatPr defaultColWidth="9" defaultRowHeight="14.5"/>
  <cols>
    <col min="3" max="3" width="53" customWidth="1"/>
    <col min="4" max="4" width="39.7265625" customWidth="1"/>
    <col min="5" max="5" width="37.1796875" customWidth="1"/>
  </cols>
  <sheetData>
    <row r="1" spans="2:20" ht="11.15" customHeight="1">
      <c r="C1" s="138"/>
    </row>
    <row r="2" spans="2:20">
      <c r="B2" s="437" t="s">
        <v>18</v>
      </c>
      <c r="C2" s="437"/>
      <c r="D2" s="437"/>
      <c r="E2" s="437"/>
      <c r="F2" s="17"/>
      <c r="G2" s="17" t="s">
        <v>157</v>
      </c>
    </row>
    <row r="3" spans="2:20">
      <c r="B3" s="737"/>
      <c r="C3" s="737"/>
      <c r="D3" s="737"/>
      <c r="E3" s="737"/>
      <c r="F3" s="137"/>
      <c r="G3" s="137"/>
      <c r="H3" s="137"/>
      <c r="I3" s="137"/>
      <c r="J3" s="137"/>
      <c r="K3" s="137"/>
      <c r="L3" s="137"/>
      <c r="M3" s="137"/>
      <c r="N3" s="137"/>
      <c r="O3" s="137"/>
      <c r="P3" s="137"/>
      <c r="Q3" s="137"/>
      <c r="R3" s="137"/>
      <c r="S3" s="137"/>
      <c r="T3" s="137"/>
    </row>
    <row r="4" spans="2:20">
      <c r="B4" s="5"/>
      <c r="C4" s="159"/>
      <c r="D4" s="160" t="s">
        <v>436</v>
      </c>
      <c r="E4" s="160" t="s">
        <v>437</v>
      </c>
    </row>
    <row r="5" spans="2:20">
      <c r="B5" s="5"/>
      <c r="C5" s="159"/>
      <c r="D5" s="436">
        <v>45291</v>
      </c>
      <c r="E5" s="436">
        <v>45291</v>
      </c>
    </row>
    <row r="6" spans="2:20" ht="30" customHeight="1">
      <c r="B6" s="738" t="s">
        <v>438</v>
      </c>
      <c r="C6" s="739"/>
      <c r="D6" s="739"/>
      <c r="E6" s="739"/>
    </row>
    <row r="7" spans="2:20">
      <c r="B7" s="324">
        <v>1</v>
      </c>
      <c r="C7" s="325" t="s">
        <v>439</v>
      </c>
      <c r="D7" s="584">
        <v>129981</v>
      </c>
      <c r="E7" s="584">
        <v>129981</v>
      </c>
    </row>
    <row r="8" spans="2:20">
      <c r="B8" s="10">
        <v>2</v>
      </c>
      <c r="C8" s="147" t="s">
        <v>440</v>
      </c>
      <c r="D8" s="584">
        <v>139104</v>
      </c>
      <c r="E8" s="584">
        <v>139104</v>
      </c>
    </row>
    <row r="9" spans="2:20">
      <c r="B9" s="10">
        <v>3</v>
      </c>
      <c r="C9" s="147" t="s">
        <v>441</v>
      </c>
      <c r="D9" s="584">
        <v>32644</v>
      </c>
      <c r="E9" s="584">
        <v>32644</v>
      </c>
    </row>
    <row r="10" spans="2:20">
      <c r="B10" s="10">
        <v>4</v>
      </c>
      <c r="C10" s="147" t="s">
        <v>442</v>
      </c>
      <c r="D10" s="584">
        <v>8260</v>
      </c>
      <c r="E10" s="584">
        <v>8260</v>
      </c>
    </row>
    <row r="11" spans="2:20">
      <c r="B11" s="10">
        <v>5</v>
      </c>
      <c r="C11" s="147" t="s">
        <v>443</v>
      </c>
      <c r="D11" s="584">
        <v>39346</v>
      </c>
      <c r="E11" s="584">
        <v>39346</v>
      </c>
    </row>
    <row r="12" spans="2:20">
      <c r="B12" s="10">
        <v>6</v>
      </c>
      <c r="C12" s="147" t="s">
        <v>444</v>
      </c>
      <c r="D12" s="584">
        <v>1807437</v>
      </c>
      <c r="E12" s="584">
        <v>1807437</v>
      </c>
    </row>
    <row r="13" spans="2:20">
      <c r="B13" s="10">
        <v>7</v>
      </c>
      <c r="C13" s="147" t="s">
        <v>445</v>
      </c>
      <c r="D13" s="584">
        <v>1143</v>
      </c>
      <c r="E13" s="584">
        <v>1143</v>
      </c>
    </row>
    <row r="14" spans="2:20">
      <c r="B14" s="10">
        <v>8</v>
      </c>
      <c r="C14" s="147" t="s">
        <v>446</v>
      </c>
      <c r="D14" s="584">
        <v>14611</v>
      </c>
      <c r="E14" s="584">
        <v>14611</v>
      </c>
    </row>
    <row r="15" spans="2:20">
      <c r="B15" s="10">
        <v>9</v>
      </c>
      <c r="C15" s="147" t="s">
        <v>447</v>
      </c>
      <c r="D15" s="584">
        <v>1336</v>
      </c>
      <c r="E15" s="584">
        <v>1336</v>
      </c>
    </row>
    <row r="16" spans="2:20">
      <c r="B16" s="10">
        <v>10</v>
      </c>
      <c r="C16" s="147" t="s">
        <v>448</v>
      </c>
      <c r="D16" s="584">
        <v>5725</v>
      </c>
      <c r="E16" s="584">
        <v>5725</v>
      </c>
    </row>
    <row r="17" spans="2:5">
      <c r="B17" s="10">
        <v>11</v>
      </c>
      <c r="C17" s="147" t="s">
        <v>449</v>
      </c>
      <c r="D17" s="584">
        <v>2172</v>
      </c>
      <c r="E17" s="584">
        <v>2172</v>
      </c>
    </row>
    <row r="18" spans="2:5">
      <c r="B18" s="10"/>
      <c r="C18" s="162" t="s">
        <v>450</v>
      </c>
      <c r="D18" s="327">
        <v>2181759</v>
      </c>
      <c r="E18" s="328">
        <v>2181759</v>
      </c>
    </row>
    <row r="19" spans="2:5" ht="30" customHeight="1">
      <c r="B19" s="738" t="s">
        <v>451</v>
      </c>
      <c r="C19" s="739"/>
      <c r="D19" s="739"/>
      <c r="E19" s="739"/>
    </row>
    <row r="20" spans="2:5">
      <c r="B20" s="324">
        <v>1</v>
      </c>
      <c r="C20" s="325" t="s">
        <v>452</v>
      </c>
      <c r="D20" s="584">
        <v>11989</v>
      </c>
      <c r="E20" s="584">
        <v>11989</v>
      </c>
    </row>
    <row r="21" spans="2:5">
      <c r="B21" s="10">
        <v>2</v>
      </c>
      <c r="C21" s="147" t="s">
        <v>453</v>
      </c>
      <c r="D21" s="584">
        <v>1228444</v>
      </c>
      <c r="E21" s="584">
        <v>1228444</v>
      </c>
    </row>
    <row r="22" spans="2:5">
      <c r="B22" s="10">
        <v>3</v>
      </c>
      <c r="C22" s="147" t="s">
        <v>454</v>
      </c>
      <c r="D22" s="584">
        <v>6835</v>
      </c>
      <c r="E22" s="584">
        <v>6835</v>
      </c>
    </row>
    <row r="23" spans="2:5">
      <c r="B23" s="10">
        <v>4</v>
      </c>
      <c r="C23" s="147" t="s">
        <v>455</v>
      </c>
      <c r="D23" s="584">
        <v>529150</v>
      </c>
      <c r="E23" s="584">
        <v>529150</v>
      </c>
    </row>
    <row r="24" spans="2:5">
      <c r="B24" s="10">
        <v>5</v>
      </c>
      <c r="C24" s="147" t="s">
        <v>456</v>
      </c>
      <c r="D24" s="584">
        <v>15597</v>
      </c>
      <c r="E24" s="584">
        <v>15597</v>
      </c>
    </row>
    <row r="25" spans="2:5">
      <c r="B25" s="10">
        <v>6</v>
      </c>
      <c r="C25" s="147" t="s">
        <v>457</v>
      </c>
      <c r="D25" s="584">
        <v>25106</v>
      </c>
      <c r="E25" s="584">
        <v>25106</v>
      </c>
    </row>
    <row r="26" spans="2:5">
      <c r="B26" s="10">
        <v>7</v>
      </c>
      <c r="C26" s="147" t="s">
        <v>458</v>
      </c>
      <c r="D26" s="584">
        <v>39989</v>
      </c>
      <c r="E26" s="584">
        <v>39989</v>
      </c>
    </row>
    <row r="27" spans="2:5">
      <c r="B27" s="10"/>
      <c r="C27" s="162" t="s">
        <v>459</v>
      </c>
      <c r="D27" s="327">
        <v>1857110</v>
      </c>
      <c r="E27" s="327">
        <v>1857110</v>
      </c>
    </row>
    <row r="28" spans="2:5" ht="33.75" customHeight="1">
      <c r="B28" s="738" t="s">
        <v>460</v>
      </c>
      <c r="C28" s="739"/>
      <c r="D28" s="739"/>
      <c r="E28" s="740"/>
    </row>
    <row r="29" spans="2:5">
      <c r="B29" s="324">
        <v>1</v>
      </c>
      <c r="C29" s="325" t="s">
        <v>461</v>
      </c>
      <c r="D29" s="584">
        <v>23615</v>
      </c>
      <c r="E29" s="584">
        <v>23615</v>
      </c>
    </row>
    <row r="30" spans="2:5">
      <c r="B30" s="10">
        <v>2</v>
      </c>
      <c r="C30" s="326" t="s">
        <v>462</v>
      </c>
      <c r="D30" s="584">
        <v>120516</v>
      </c>
      <c r="E30" s="584">
        <v>120516</v>
      </c>
    </row>
    <row r="31" spans="2:5">
      <c r="B31" s="10">
        <v>3</v>
      </c>
      <c r="C31" s="326" t="s">
        <v>463</v>
      </c>
      <c r="D31" s="584">
        <v>13213</v>
      </c>
      <c r="E31" s="584">
        <v>13213</v>
      </c>
    </row>
    <row r="32" spans="2:5">
      <c r="B32" s="10">
        <v>4</v>
      </c>
      <c r="C32" s="147" t="s">
        <v>464</v>
      </c>
      <c r="D32" s="584">
        <v>167305</v>
      </c>
      <c r="E32" s="584">
        <v>167305</v>
      </c>
    </row>
    <row r="33" spans="2:5">
      <c r="B33" s="10"/>
      <c r="C33" s="162" t="s">
        <v>465</v>
      </c>
      <c r="D33" s="327">
        <v>324649</v>
      </c>
      <c r="E33" s="327">
        <v>324649</v>
      </c>
    </row>
  </sheetData>
  <mergeCells count="4">
    <mergeCell ref="B3:E3"/>
    <mergeCell ref="B6:E6"/>
    <mergeCell ref="B19:E19"/>
    <mergeCell ref="B28:E28"/>
  </mergeCells>
  <hyperlinks>
    <hyperlink ref="G2" location="Index!A1" display="Index" xr:uid="{0952B091-D141-4D5E-BDB0-D965698BF1BC}"/>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M D A A B Q S w M E F A A C A A g A t q q x U o D r Z V q j A A A A 9 Q A A A B I A H A B D b 2 5 m a W c v U G F j a 2 F n Z S 5 4 b W w g o h g A K K A U A A A A A A A A A A A A A A A A A A A A A A A A A A A A h U 8 9 D o I w G L 0 K 6 U 4 L y K D k o w x O J p K Y k B j X p l R o h A 9 D i + V u D h 7 J K 4 h R 1 M 3 k L e 8 v e e 9 + v U E 2 t o 1 3 U b 3 R H a Y k p A H x F M q u 1 F i l Z L B H f 0 k y D j s h T 6 J S 3 h R G k 4 x G p 6 S 2 9 p w w 5 p y j b k G 7 v m J R E I T s k G 8 L W a t W + B q N F S g V + b T K / y 3 C Y f 8 a w y O 6 m h D H N A A 2 a 5 B r / P r R N P f p / o i w H h o 7 9 I o r 9 D c F s J k C e 1 / g D 1 B L A w Q U A A I A C A C 2 q r F 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t q q x U i i K R 7 g O A A A A E Q A A A B M A H A B G b 3 J t d W x h c y 9 T Z W N 0 a W 9 u M S 5 t I K I Y A C i g F A A A A A A A A A A A A A A A A A A A A A A A A A A A A C t O T S 7 J z M 9 T C I b Q h t Y A U E s B A i 0 A F A A C A A g A t q q x U o D r Z V q j A A A A 9 Q A A A B I A A A A A A A A A A A A A A A A A A A A A A E N v b m Z p Z y 9 Q Y W N r Y W d l L n h t b F B L A Q I t A B Q A A g A I A L a q s V I P y u m r p A A A A O k A A A A T A A A A A A A A A A A A A A A A A O 8 A A A B b Q 2 9 u d G V u d F 9 U e X B l c 1 0 u e G 1 s U E s B A i 0 A F A A C A A g A t q q x U i 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A 1 1 w 1 o 8 x B Z B s 2 z a P n L 6 5 Q U A A A A A A g A A A A A A A 2 Y A A M A A A A A Q A A A A 8 n m j T K H R A z H l J F / Y O y R K J A A A A A A E g A A A o A A A A B A A A A C 4 7 8 1 x T l Q + 5 G I n E T l O H / u L U A A A A E i 9 5 u + m U Y 4 A 9 z 5 9 9 d l 8 i b Q b Y K o Y z o J P 8 X L 9 e 2 4 0 v B W h h L K T e F J t s q 8 3 2 V + R 9 X d 6 8 D 0 G M y U c 8 j l y 1 a T T L i H 4 F g p h Y P q F H n u J E F e b 5 Y m k K O V 2 F A A A A O P s M X u b j l + M + R p r Y H P 7 h / 6 J 3 q j i < / D a t a M a s h u p > 
</file>

<file path=customXml/item3.xml><?xml version="1.0" encoding="utf-8"?>
<ct:contentTypeSchema xmlns:ct="http://schemas.microsoft.com/office/2006/metadata/contentType" xmlns:ma="http://schemas.microsoft.com/office/2006/metadata/properties/metaAttributes" ct:_="" ma:_="" ma:contentTypeName="Document" ma:contentTypeID="0x0101007141530D305A0D4D83242E06BF8C4D8B" ma:contentTypeVersion="4" ma:contentTypeDescription="Create a new document." ma:contentTypeScope="" ma:versionID="6b119db489377153076bbe1539cc98c0">
  <xsd:schema xmlns:xsd="http://www.w3.org/2001/XMLSchema" xmlns:xs="http://www.w3.org/2001/XMLSchema" xmlns:p="http://schemas.microsoft.com/office/2006/metadata/properties" xmlns:ns2="e6c44287-935c-41af-b1a9-d369292038e2" targetNamespace="http://schemas.microsoft.com/office/2006/metadata/properties" ma:root="true" ma:fieldsID="b8771641f9bc04108b989d46c618ef9f" ns2:_="">
    <xsd:import namespace="e6c44287-935c-41af-b1a9-d369292038e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c44287-935c-41af-b1a9-d369292038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5297733-A590-4C38-A864-755D424037FF}">
  <ds:schemaRefs>
    <ds:schemaRef ds:uri="http://schemas.microsoft.com/sharepoint/v3/contenttype/forms"/>
  </ds:schemaRefs>
</ds:datastoreItem>
</file>

<file path=customXml/itemProps2.xml><?xml version="1.0" encoding="utf-8"?>
<ds:datastoreItem xmlns:ds="http://schemas.openxmlformats.org/officeDocument/2006/customXml" ds:itemID="{B3F825AA-F08C-4E49-852B-D0B028DB67F1}">
  <ds:schemaRefs>
    <ds:schemaRef ds:uri="http://schemas.microsoft.com/DataMashup"/>
  </ds:schemaRefs>
</ds:datastoreItem>
</file>

<file path=customXml/itemProps3.xml><?xml version="1.0" encoding="utf-8"?>
<ds:datastoreItem xmlns:ds="http://schemas.openxmlformats.org/officeDocument/2006/customXml" ds:itemID="{7584F8FE-64DD-4EA6-858D-786D874ADD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c44287-935c-41af-b1a9-d369292038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B631E73-E1D7-4A0A-868F-69C8D8D48104}">
  <ds:schemaRef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www.w3.org/XML/1998/namespace"/>
    <ds:schemaRef ds:uri="http://schemas.microsoft.com/office/infopath/2007/PartnerControls"/>
    <ds:schemaRef ds:uri="http://purl.org/dc/terms/"/>
    <ds:schemaRef ds:uri="e6c44287-935c-41af-b1a9-d369292038e2"/>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76</vt:i4>
      </vt:variant>
    </vt:vector>
  </HeadingPairs>
  <TitlesOfParts>
    <vt:vector size="76" baseType="lpstr">
      <vt:lpstr>Disclaimer</vt:lpstr>
      <vt:lpstr>Index</vt:lpstr>
      <vt:lpstr>OVA</vt:lpstr>
      <vt:lpstr>OVB</vt:lpstr>
      <vt:lpstr>OV1</vt:lpstr>
      <vt:lpstr>KM1</vt:lpstr>
      <vt:lpstr>OVC</vt:lpstr>
      <vt:lpstr>CC1</vt:lpstr>
      <vt:lpstr>CC2</vt:lpstr>
      <vt:lpstr>CCA</vt:lpstr>
      <vt:lpstr>IFRS 9-FL</vt:lpstr>
      <vt:lpstr>CCyB1</vt:lpstr>
      <vt:lpstr>CCyB2</vt:lpstr>
      <vt:lpstr>LI1</vt:lpstr>
      <vt:lpstr>LI2</vt:lpstr>
      <vt:lpstr>LI3</vt:lpstr>
      <vt:lpstr>LIA</vt:lpstr>
      <vt:lpstr>LIB</vt:lpstr>
      <vt:lpstr>LR1</vt:lpstr>
      <vt:lpstr>LR2</vt:lpstr>
      <vt:lpstr>LR3</vt:lpstr>
      <vt:lpstr>LRA</vt:lpstr>
      <vt:lpstr>LIQA</vt:lpstr>
      <vt:lpstr>LIQ1</vt:lpstr>
      <vt:lpstr>LIQB</vt:lpstr>
      <vt:lpstr>LIQ2</vt:lpstr>
      <vt:lpstr>CRA</vt:lpstr>
      <vt:lpstr>CRB</vt:lpstr>
      <vt:lpstr>CR1</vt:lpstr>
      <vt:lpstr>CR1-A</vt:lpstr>
      <vt:lpstr>CR2</vt:lpstr>
      <vt:lpstr>CQ1</vt:lpstr>
      <vt:lpstr>CQ3</vt:lpstr>
      <vt:lpstr>CQ5</vt:lpstr>
      <vt:lpstr>CQ7</vt:lpstr>
      <vt:lpstr>CRC</vt:lpstr>
      <vt:lpstr>CR3</vt:lpstr>
      <vt:lpstr>CRD</vt:lpstr>
      <vt:lpstr>CR4</vt:lpstr>
      <vt:lpstr>CR5</vt:lpstr>
      <vt:lpstr>CCRA</vt:lpstr>
      <vt:lpstr>CCR1</vt:lpstr>
      <vt:lpstr>CCR2</vt:lpstr>
      <vt:lpstr>CCR3</vt:lpstr>
      <vt:lpstr>CCR5</vt:lpstr>
      <vt:lpstr>CCR6</vt:lpstr>
      <vt:lpstr>MRA </vt:lpstr>
      <vt:lpstr>MR1</vt:lpstr>
      <vt:lpstr>ORA</vt:lpstr>
      <vt:lpstr>OR1</vt:lpstr>
      <vt:lpstr>REMA</vt:lpstr>
      <vt:lpstr>REM1</vt:lpstr>
      <vt:lpstr>REM2</vt:lpstr>
      <vt:lpstr>REM5</vt:lpstr>
      <vt:lpstr>AE1</vt:lpstr>
      <vt:lpstr>AE2</vt:lpstr>
      <vt:lpstr>AE3</vt:lpstr>
      <vt:lpstr>AE4</vt:lpstr>
      <vt:lpstr>IRRBBA</vt:lpstr>
      <vt:lpstr>IRRBB1</vt:lpstr>
      <vt:lpstr>ESGA</vt:lpstr>
      <vt:lpstr>ESGB</vt:lpstr>
      <vt:lpstr>ESGC</vt:lpstr>
      <vt:lpstr>ESG1</vt:lpstr>
      <vt:lpstr>ESG2</vt:lpstr>
      <vt:lpstr>ESG3</vt:lpstr>
      <vt:lpstr>ESG4</vt:lpstr>
      <vt:lpstr>ESG5</vt:lpstr>
      <vt:lpstr>ESG6</vt:lpstr>
      <vt:lpstr>ESG7</vt:lpstr>
      <vt:lpstr>ESG8</vt:lpstr>
      <vt:lpstr>ESG9</vt:lpstr>
      <vt:lpstr>ESG10</vt:lpstr>
      <vt:lpstr>KM2</vt:lpstr>
      <vt:lpstr>TLAC1</vt:lpstr>
      <vt:lpstr>TLAC3</vt:lpstr>
    </vt:vector>
  </TitlesOfParts>
  <Manager/>
  <Company>NBI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Kristján Steinn Magnússon</cp:lastModifiedBy>
  <cp:revision/>
  <dcterms:created xsi:type="dcterms:W3CDTF">2017-12-22T09:22:39Z</dcterms:created>
  <dcterms:modified xsi:type="dcterms:W3CDTF">2025-02-10T08:44:24Z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0x0101007141530D305A0D4D83242E06BF8C4D8B</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