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S:\Ahaettustyring\PillarIII_Additional_Disclosures\2024\Q4\"/>
    </mc:Choice>
  </mc:AlternateContent>
  <xr:revisionPtr revIDLastSave="0" documentId="13_ncr:1_{3193AE9B-4E4C-4AE6-BF3C-429350D09BB1}" xr6:coauthVersionLast="47" xr6:coauthVersionMax="47" xr10:uidLastSave="{00000000-0000-0000-0000-000000000000}"/>
  <bookViews>
    <workbookView xWindow="-110" yWindow="-110" windowWidth="51420" windowHeight="21220" tabRatio="780" activeTab="1" xr2:uid="{00000000-000D-0000-FFFF-FFFF00000000}"/>
  </bookViews>
  <sheets>
    <sheet name="Disclaimer" sheetId="1" r:id="rId1"/>
    <sheet name="Index" sheetId="2" r:id="rId2"/>
    <sheet name="OVA" sheetId="108" r:id="rId3"/>
    <sheet name="OVB" sheetId="121" r:id="rId4"/>
    <sheet name="OV1" sheetId="6" r:id="rId5"/>
    <sheet name="KM1" sheetId="63" r:id="rId6"/>
    <sheet name="OVC" sheetId="122" r:id="rId7"/>
    <sheet name="CC1" sheetId="88" r:id="rId8"/>
    <sheet name="CC2" sheetId="95" r:id="rId9"/>
    <sheet name="CCA" sheetId="125" r:id="rId10"/>
    <sheet name="IFRS 9-FL" sheetId="101" r:id="rId11"/>
    <sheet name="CCyB1" sheetId="56" r:id="rId12"/>
    <sheet name="CCyB2" sheetId="67" r:id="rId13"/>
    <sheet name="LI1" sheetId="118" r:id="rId14"/>
    <sheet name="LI2" sheetId="119" r:id="rId15"/>
    <sheet name="LI3" sheetId="120" r:id="rId16"/>
    <sheet name="LIA" sheetId="123" r:id="rId17"/>
    <sheet name="LIB" sheetId="124" r:id="rId18"/>
    <sheet name="LR1" sheetId="8" r:id="rId19"/>
    <sheet name="LR2" sheetId="107" r:id="rId20"/>
    <sheet name="LR3" sheetId="96" r:id="rId21"/>
    <sheet name="LRA" sheetId="126" r:id="rId22"/>
    <sheet name="LIQA" sheetId="127" r:id="rId23"/>
    <sheet name="LIQ1" sheetId="22" r:id="rId24"/>
    <sheet name="LIQB" sheetId="97" r:id="rId25"/>
    <sheet name="LIQ2" sheetId="66" r:id="rId26"/>
    <sheet name="CRA" sheetId="109" r:id="rId27"/>
    <sheet name="CRB" sheetId="128" r:id="rId28"/>
    <sheet name="CR1" sheetId="98" r:id="rId29"/>
    <sheet name="CR1-A" sheetId="71" r:id="rId30"/>
    <sheet name="CR2" sheetId="39" r:id="rId31"/>
    <sheet name="CQ1" sheetId="73" r:id="rId32"/>
    <sheet name="CQ3" sheetId="75" r:id="rId33"/>
    <sheet name="CQ5" sheetId="100" r:id="rId34"/>
    <sheet name="CQ7" sheetId="81" r:id="rId35"/>
    <sheet name="CRC" sheetId="113" r:id="rId36"/>
    <sheet name="CR3" sheetId="16" r:id="rId37"/>
    <sheet name="CRD" sheetId="114" r:id="rId38"/>
    <sheet name="CR4" sheetId="47" r:id="rId39"/>
    <sheet name="CR5" sheetId="48" r:id="rId40"/>
    <sheet name="CCRA" sheetId="110" r:id="rId41"/>
    <sheet name="CCR1" sheetId="34" r:id="rId42"/>
    <sheet name="CCR2" sheetId="35" r:id="rId43"/>
    <sheet name="CCR3" sheetId="36" r:id="rId44"/>
    <sheet name="CCR5" sheetId="38" r:id="rId45"/>
    <sheet name="CCR6" sheetId="37" r:id="rId46"/>
    <sheet name="MRA " sheetId="111" r:id="rId47"/>
    <sheet name="MR1" sheetId="15" r:id="rId48"/>
    <sheet name="ORA" sheetId="130" r:id="rId49"/>
    <sheet name="OR1" sheetId="135" r:id="rId50"/>
    <sheet name="REMA" sheetId="131" r:id="rId51"/>
    <sheet name="REM1" sheetId="136" r:id="rId52"/>
    <sheet name="REM2" sheetId="137" r:id="rId53"/>
    <sheet name="REM5" sheetId="139" r:id="rId54"/>
    <sheet name="AE1" sheetId="115" r:id="rId55"/>
    <sheet name="AE2" sheetId="116" r:id="rId56"/>
    <sheet name="AE3" sheetId="117" r:id="rId57"/>
    <sheet name="AE4" sheetId="132" r:id="rId58"/>
    <sheet name="IRRBBA" sheetId="140" r:id="rId59"/>
    <sheet name="IRRBB1" sheetId="141" r:id="rId60"/>
    <sheet name="ESGA" sheetId="143" r:id="rId61"/>
    <sheet name="ESGB" sheetId="144" r:id="rId62"/>
    <sheet name="ESGC" sheetId="145" r:id="rId63"/>
    <sheet name="ESG1" sheetId="146" r:id="rId64"/>
    <sheet name="ESG2" sheetId="147" r:id="rId65"/>
    <sheet name="ESG3" sheetId="154" r:id="rId66"/>
    <sheet name="ESG4" sheetId="149" r:id="rId67"/>
    <sheet name="ESG5" sheetId="150" r:id="rId68"/>
    <sheet name="ESG6" sheetId="151" r:id="rId69"/>
    <sheet name="ESG7" sheetId="152" r:id="rId70"/>
    <sheet name="ESG8" sheetId="153" r:id="rId71"/>
    <sheet name="ESG9" sheetId="155" r:id="rId72"/>
    <sheet name="ESG10" sheetId="156" r:id="rId73"/>
    <sheet name="KM2" sheetId="157" r:id="rId74"/>
    <sheet name="TLAC1" sheetId="158" r:id="rId75"/>
    <sheet name="TLAC3" sheetId="159" r:id="rId76"/>
  </sheets>
  <definedNames>
    <definedName name="_AMO_UniqueIdentifier" hidden="1">"'715d5f73-8bbd-4e32-b869-dd806be366ab'"</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71" l="1"/>
  <c r="E8" i="71"/>
  <c r="F8" i="71"/>
  <c r="G8" i="71"/>
  <c r="H8" i="71"/>
  <c r="I8" i="71"/>
  <c r="G27" i="136" l="1"/>
  <c r="H27" i="136"/>
  <c r="I27" i="136"/>
  <c r="F27" i="136"/>
</calcChain>
</file>

<file path=xl/sharedStrings.xml><?xml version="1.0" encoding="utf-8"?>
<sst xmlns="http://schemas.openxmlformats.org/spreadsheetml/2006/main" count="3435" uniqueCount="1876">
  <si>
    <t>Disclaimer</t>
  </si>
  <si>
    <t xml:space="preserve">This publication has been prepared by Landsbankinn for information purposes only. It is not an offer or solicitation to any offers to purchase or sell any securities, currency or financial instruments. Whilst reasonable care has been taken to ensure that the content of this publication is not untrue or misleading, no representation is made as to its accuracy or completeness, and no liability is accepted for any loss arising from reliance on it. Landsbankinn, its affiliates or staff may perform business services, hold, establish, change or cease to hold positions in any securities, currency or financial instrument mentioned in this publication. Amounts are in ISK millions unless otherwise stated. Landsbankinn is regulated by FSA Iceland. Copyright 2025 Landsbankinn hf. All rights reserved. This publication is protected by copyright and may not be reproduced in whole or in part without permission. </t>
  </si>
  <si>
    <t>Landsbankinn's additional Pillar III disclosures</t>
  </si>
  <si>
    <t>Disclosure of risk management objectives and policies</t>
  </si>
  <si>
    <t>Table OVA: Institution risk management approach</t>
  </si>
  <si>
    <t>OVA</t>
  </si>
  <si>
    <t>Table OVB: Disclosure on governance arrangements</t>
  </si>
  <si>
    <t>OVB</t>
  </si>
  <si>
    <t>Disclosure of key metrics and overview of risk-weighted exposure amounts</t>
  </si>
  <si>
    <t>Template OV1: Overview of REAs</t>
  </si>
  <si>
    <t>OV1</t>
  </si>
  <si>
    <t>Template KM1: Key metrics template</t>
  </si>
  <si>
    <t>KM1</t>
  </si>
  <si>
    <t>Table OVC: ICAAP information</t>
  </si>
  <si>
    <t>OVC</t>
  </si>
  <si>
    <t>Disclosure of own funds</t>
  </si>
  <si>
    <t>Template CC1: Composition of regulatory own funds</t>
  </si>
  <si>
    <t>CC1</t>
  </si>
  <si>
    <t>Template CC2: Reconciliation of regulatory own funds to balance sheet in the audited financial statements</t>
  </si>
  <si>
    <t>CC2</t>
  </si>
  <si>
    <t>Template CCA: Main features of regulatory own funds instruments and eligible liabilities instruments</t>
  </si>
  <si>
    <t>CCA</t>
  </si>
  <si>
    <t>Template IFRS 9-FL: Comparison of institutions' own funds and capital and leverage ratios with and without the application of transitional arrangements for IFRS 9 or analogous ECLs</t>
  </si>
  <si>
    <t>IFRS 9-FL</t>
  </si>
  <si>
    <t>Disclosure of countercyclical capital buffers</t>
  </si>
  <si>
    <t>Template CCyB1: Geographical distribution of credit exposures used in the countercyclical capital buffer</t>
  </si>
  <si>
    <t>CCyB1</t>
  </si>
  <si>
    <t>Template CCyB2: Amount of institution-specific countercyclical buffer</t>
  </si>
  <si>
    <t>CCyB2</t>
  </si>
  <si>
    <t>Disclosure of the scope of application</t>
  </si>
  <si>
    <t>Template LI1: Differences between the accounting scope and the scope of prudential consolidation and mapping of financial statement categories with regulatory risk categories</t>
  </si>
  <si>
    <t>LI1</t>
  </si>
  <si>
    <t xml:space="preserve">Template LI2: Main sources of differences between regulatory exposure amounts and carrying values in financial statements </t>
  </si>
  <si>
    <t>LI2</t>
  </si>
  <si>
    <t xml:space="preserve">Template LI3: Outline of the differences in the scopes of consolidation (entity by entity) </t>
  </si>
  <si>
    <t>LI3</t>
  </si>
  <si>
    <t>Table LIA: Explanations of differences between accounting and regulatory exposure amounts</t>
  </si>
  <si>
    <t>LIA</t>
  </si>
  <si>
    <t>Table LIB: Other qualitative information on the scope of application</t>
  </si>
  <si>
    <t>LIB</t>
  </si>
  <si>
    <t>Disclosure of the leverage ratio</t>
  </si>
  <si>
    <t>Template LR1: LRSum - Summary reconciliation of accounting assets and leverage ratio exposures</t>
  </si>
  <si>
    <t>LR1</t>
  </si>
  <si>
    <t>Template LR2: LRCom - Leverage ratio common disclosure</t>
  </si>
  <si>
    <t>LR2</t>
  </si>
  <si>
    <t>Template LR3: LRSpl - Split-up of on balance sheet exposures (excluding derivatives, SFTs and exempted exposures)</t>
  </si>
  <si>
    <t>LR3</t>
  </si>
  <si>
    <t>Table LRA: Disclosure of LR qualitative information</t>
  </si>
  <si>
    <t>LRA</t>
  </si>
  <si>
    <t>Disclosure of liquidity requirements</t>
  </si>
  <si>
    <t>Table LIQA: Liquidity risk management</t>
  </si>
  <si>
    <t>LIQA</t>
  </si>
  <si>
    <t>Template LIQ1: Quantitative information of LCR</t>
  </si>
  <si>
    <t>LIQ1</t>
  </si>
  <si>
    <t>Table LIQB: Qualitative information on LCR, which complements template EU LIQ1</t>
  </si>
  <si>
    <t>LIQB</t>
  </si>
  <si>
    <t>Template LIQ2: Net Stable Funding Ratio (NSFR)</t>
  </si>
  <si>
    <t>LIQ2</t>
  </si>
  <si>
    <t>Disclosure of credit risk quality</t>
  </si>
  <si>
    <t>Table CRA: General qualitative information about credit risk</t>
  </si>
  <si>
    <t>CRA</t>
  </si>
  <si>
    <t>Table CRB: Additional disclosure related to the credit quality of assets</t>
  </si>
  <si>
    <t>CRB</t>
  </si>
  <si>
    <t>Template CR1: Performing and non-performing exposures and related provisions</t>
  </si>
  <si>
    <t>CR1</t>
  </si>
  <si>
    <t>Template CR1-A: Maturity of exposures</t>
  </si>
  <si>
    <t>CR1-A</t>
  </si>
  <si>
    <t>Template CR2: Changes in the stock of non-performing loans and advances</t>
  </si>
  <si>
    <t>CR2</t>
  </si>
  <si>
    <t>Template CQ1: Credit quality of forborne exposures</t>
  </si>
  <si>
    <t>CQ1</t>
  </si>
  <si>
    <t>Template CQ3: Credit quality of performing and non-performing exposures by past due days</t>
  </si>
  <si>
    <t>CQ3</t>
  </si>
  <si>
    <t>Template CQ5: Credit quality of loans and advances to non-financial corporations by industry</t>
  </si>
  <si>
    <t>CQ5</t>
  </si>
  <si>
    <t>Template CQ7: Collateral obtained by taking possession and execution processes</t>
  </si>
  <si>
    <t>CQ7</t>
  </si>
  <si>
    <t>Disclosure of the use of credit risk mitigation techniques</t>
  </si>
  <si>
    <t>Table CRC: Qualitative disclosure requirements related to CRM techniques</t>
  </si>
  <si>
    <t>CRC</t>
  </si>
  <si>
    <t>Template CR3: CRM techniques overview - Disclosure of the use of credit risk mitigation techniques</t>
  </si>
  <si>
    <t>CR3</t>
  </si>
  <si>
    <t>Disclosure of the use of the standardised approach</t>
  </si>
  <si>
    <t>Table CRD: Qualitative disclosure requirements related to standardised approach</t>
  </si>
  <si>
    <t>CRD</t>
  </si>
  <si>
    <t>Template CR4: Standardised approach - credit risk exposure and Credit Risk Mitigation (CRM) effects</t>
  </si>
  <si>
    <t>CR4</t>
  </si>
  <si>
    <t>Template CR5: Standardised approach</t>
  </si>
  <si>
    <t>CR5</t>
  </si>
  <si>
    <t>Disclosure of exposures to counterparty credit risk</t>
  </si>
  <si>
    <t>Table CCRA: Qualitative disclosure related to CCR</t>
  </si>
  <si>
    <t>CCRA</t>
  </si>
  <si>
    <t>Template CCR1: Analysis of CCR exposure by approach</t>
  </si>
  <si>
    <t>CCR1</t>
  </si>
  <si>
    <t>Template CCR2: Transactions subject to own funds requirements for CVA risk</t>
  </si>
  <si>
    <t>CCR2</t>
  </si>
  <si>
    <t>Template CCR3: Standardised approach - CCR exposures by regulatory exposure class and risk weights</t>
  </si>
  <si>
    <t>CCR3</t>
  </si>
  <si>
    <t>Template CCR5: Composition of collateral for exposures to CCR</t>
  </si>
  <si>
    <t>CCR5</t>
  </si>
  <si>
    <t>Template CCR6: Credit derivatives exposures</t>
  </si>
  <si>
    <t>CCR6</t>
  </si>
  <si>
    <t>Disclosure of use of standardized approach and internal model for market risk</t>
  </si>
  <si>
    <t>Table MRA: Qualitative disclosure requirements related to market risk</t>
  </si>
  <si>
    <t>MRA</t>
  </si>
  <si>
    <t>Template MR1: Market risk under the standardised approach</t>
  </si>
  <si>
    <t>MR1</t>
  </si>
  <si>
    <t>Disclosure of operational risk</t>
  </si>
  <si>
    <t>Table ORA: Qualitative information on operational risk</t>
  </si>
  <si>
    <t>ORA</t>
  </si>
  <si>
    <t>Template OR1: Operational risk own funds requirements and risk-weighted exposure amounts</t>
  </si>
  <si>
    <t>OR1</t>
  </si>
  <si>
    <t>Disclosure of remuneration policy</t>
  </si>
  <si>
    <t>Table REMA: Remuneration policy</t>
  </si>
  <si>
    <t>REMA</t>
  </si>
  <si>
    <t>Template REM1: Remuneration awarded for the financial year</t>
  </si>
  <si>
    <t>REM1</t>
  </si>
  <si>
    <t>Template REM2: Special payments  to staff whose professional activities have a material impact on institutions’ risk profile (identified staff)</t>
  </si>
  <si>
    <t>REM2</t>
  </si>
  <si>
    <t>Template EU REM5: Information on remuneration of staff whose professional activities have a material impact on institutions’ risk profile (identified staff)</t>
  </si>
  <si>
    <t>REM5</t>
  </si>
  <si>
    <t>Disclosure of encumbered and unencumbered assets</t>
  </si>
  <si>
    <t>Template AE1: Encumbered and unencumbered assets</t>
  </si>
  <si>
    <t>AE1</t>
  </si>
  <si>
    <t>Template AE2: Collateral received and own debt securities issued</t>
  </si>
  <si>
    <t>AE2</t>
  </si>
  <si>
    <t>Template AE3: Sources of encumbrance</t>
  </si>
  <si>
    <t>AE3</t>
  </si>
  <si>
    <t>Template AE4: Accompanying narrative information</t>
  </si>
  <si>
    <t>AE4</t>
  </si>
  <si>
    <t>Disclosure of interest rate risk in the banking book</t>
  </si>
  <si>
    <t xml:space="preserve">Table IRRBBA: Qualitative information on interest rate risks of non-trading book activities </t>
  </si>
  <si>
    <t>IRRBBA</t>
  </si>
  <si>
    <t>Template IRRBB1: Interest rate risks of non-trading book activities</t>
  </si>
  <si>
    <t>IRRBB1</t>
  </si>
  <si>
    <t>Disclosure of sustainability risk (ESG)</t>
  </si>
  <si>
    <t>Table ESGA: Qualitative information on Environmental risk</t>
  </si>
  <si>
    <t>ESGA</t>
  </si>
  <si>
    <t>Table ESGB: Qualitative information on Social risk</t>
  </si>
  <si>
    <t>ESGB</t>
  </si>
  <si>
    <t>Table ESGC: Qualitative information on Governance risk</t>
  </si>
  <si>
    <t>ESGC</t>
  </si>
  <si>
    <t>Template ESG1: Banking book - Climate Change transition risk: Credit quality of exposures by sector, emissions and residual maturity</t>
  </si>
  <si>
    <t>ESG1</t>
  </si>
  <si>
    <t>Template ESG2: Banking book - Climate change transition risk: Loans collateralised by immovable property - Energy efficiency of the collateral</t>
  </si>
  <si>
    <t>ESG2</t>
  </si>
  <si>
    <t>Template ESG4: Banking book - Climate change transition risk: Exposures to top 20 carbon-intensive firms</t>
  </si>
  <si>
    <t>ESG4</t>
  </si>
  <si>
    <t>Template ESG5: Banking book - Climate change physical risk: Exposures subject to physical risk</t>
  </si>
  <si>
    <t>ESG5</t>
  </si>
  <si>
    <t>Template ESG6: Summary of GAR KPIs</t>
  </si>
  <si>
    <t>ESG6</t>
  </si>
  <si>
    <t>Template ESG7: Mitigating actions: Assets for the calculation of GAR</t>
  </si>
  <si>
    <t>ESG7</t>
  </si>
  <si>
    <t>Template ESG8: GAR (%)</t>
  </si>
  <si>
    <t>ESG8</t>
  </si>
  <si>
    <t>Table OVA – Institution risk management approach</t>
  </si>
  <si>
    <t>Index</t>
  </si>
  <si>
    <t>Point (f) of Article 435(1) CRR</t>
  </si>
  <si>
    <t>(a)</t>
  </si>
  <si>
    <t>Disclosure of concise risk statement approved by the management body</t>
  </si>
  <si>
    <t>See the Bank's Pillar III Risk Report 2024 - Chapter 1.2</t>
  </si>
  <si>
    <t>Point (b) of Article 435(1) CRR</t>
  </si>
  <si>
    <t xml:space="preserve">(b) </t>
  </si>
  <si>
    <t>Information on the risk governance structure for each type of risk</t>
  </si>
  <si>
    <t>See the Bank's Pillar III Risk Report 2024 - Chapter 2.3</t>
  </si>
  <si>
    <t>Point (e) of Article 435(1) CRR</t>
  </si>
  <si>
    <t xml:space="preserve">(c) </t>
  </si>
  <si>
    <t>Declaration approved by the management body on the adequacy of the risk management arrangements.</t>
  </si>
  <si>
    <t>See the Bank's Pillar III Risk Report 2024 - Chapter 1.1</t>
  </si>
  <si>
    <t>Point (c) of Article 435(1) CRR</t>
  </si>
  <si>
    <t>(d)</t>
  </si>
  <si>
    <t xml:space="preserve">Disclosure on the scope and nature of risk disclosure and/or measurement systems. </t>
  </si>
  <si>
    <t>See the Bank's Pillar III Risk Report 2024 - Table 2.4</t>
  </si>
  <si>
    <t>(e)</t>
  </si>
  <si>
    <t>Disclose information on the main features of risk disclosure and measurement systems.</t>
  </si>
  <si>
    <t>See the Bank's Pillar III Risk Report 2024 - Chapters 2.4 &amp; 2.5</t>
  </si>
  <si>
    <t>Point (a) of Article 435(1) CRR</t>
  </si>
  <si>
    <t>(f)</t>
  </si>
  <si>
    <t>Strategies and processes to manage risks for each separate category of risk.</t>
  </si>
  <si>
    <t>See the Bank's Pillar III Risk Report 2024 - Chapters 3-8</t>
  </si>
  <si>
    <t>Points (a) and (d) of Article 435(1) CRR</t>
  </si>
  <si>
    <t>(g)</t>
  </si>
  <si>
    <t>Information on the strategies and processes to manage, hedge and mitigate risks, as well as on the monitoring of the effectiveness of hedges and mitigants.</t>
  </si>
  <si>
    <t>Table OVB – Disclosure on governance arrangements</t>
  </si>
  <si>
    <t>Point (a) of Article 435(2) CRR</t>
  </si>
  <si>
    <t>The number of directorships held by members of the management body.</t>
  </si>
  <si>
    <t>See the Bank's Pillar III Risk Report 2024 - Chapter 9.2</t>
  </si>
  <si>
    <t>Point (b) of Article 435(2) CRR</t>
  </si>
  <si>
    <t>Information regarding the recruitment policy for the selection of members of the management body and their actual knowledge, skills and expertise.</t>
  </si>
  <si>
    <t>See the Bank's Corporate Governance Statement for 2024</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</si>
  <si>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</si>
  <si>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</si>
  <si>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</si>
  <si>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</si>
  <si>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See the Rules of Procedure for the Risk Committee of Landsbankinn hf.</t>
  </si>
  <si>
    <t>Point (e) Article 435(2) CRR</t>
  </si>
  <si>
    <t xml:space="preserve">Description on the information flow on risk to the management body. </t>
  </si>
  <si>
    <t xml:space="preserve"> Template OV1: Overview of REAs</t>
  </si>
  <si>
    <t>Total risk exposure amounts (TREA)</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</si>
  <si>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</si>
  <si>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</si>
  <si>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</si>
  <si>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</si>
  <si>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</si>
  <si>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</si>
  <si>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</si>
  <si>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</si>
  <si>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</si>
  <si>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</si>
  <si>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</si>
  <si>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</si>
  <si>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</si>
  <si>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</si>
  <si>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</si>
  <si>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</si>
  <si>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</si>
  <si>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</si>
  <si>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</si>
  <si>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</si>
  <si>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</si>
  <si>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</si>
  <si>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</si>
  <si>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</si>
  <si>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</si>
  <si>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</si>
  <si>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</si>
  <si>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</si>
  <si>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</si>
  <si>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</si>
  <si>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</si>
  <si>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</si>
  <si>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</si>
  <si>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</si>
  <si>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</si>
  <si>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</si>
  <si>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</si>
  <si>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</si>
  <si>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</si>
  <si>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</si>
  <si>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</si>
  <si>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8"/>
        <rFont val="Arial"/>
        <family val="2"/>
      </rPr>
      <t>-weighted</t>
    </r>
    <r>
      <rPr>
        <b/>
        <sz val="8"/>
        <color rgb="FF000000"/>
        <rFont val="Arial"/>
        <family val="2"/>
      </rPr>
      <t xml:space="preserve"> exposure amount)</t>
    </r>
  </si>
  <si>
    <r>
      <t>Common Equity Tier</t>
    </r>
    <r>
      <rPr>
        <sz val="8"/>
        <color theme="1"/>
        <rFont val="Arial"/>
        <family val="2"/>
      </rPr>
      <t> </t>
    </r>
    <r>
      <rPr>
        <sz val="8"/>
        <color rgb="FF000000"/>
        <rFont val="Arial"/>
        <family val="2"/>
      </rPr>
      <t>1 ratio (%)</t>
    </r>
  </si>
  <si>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</si>
  <si>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</si>
  <si>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</si>
  <si>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</si>
  <si>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</si>
  <si>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</si>
  <si>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</si>
  <si>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</si>
  <si>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</si>
  <si>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</si>
  <si>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</si>
  <si>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</si>
  <si>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</si>
  <si>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</si>
  <si>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</si>
  <si>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</si>
  <si>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</si>
  <si>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</si>
  <si>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</si>
  <si>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</si>
  <si>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</si>
  <si>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</si>
  <si>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</si>
  <si>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</si>
  <si>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</si>
  <si>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</si>
  <si>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</si>
  <si>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</si>
  <si>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</si>
  <si>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</si>
  <si>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</si>
  <si>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</si>
  <si>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</si>
  <si>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</si>
  <si>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</si>
  <si>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</si>
  <si>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</si>
  <si>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</si>
  <si>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</si>
  <si>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</si>
  <si>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</si>
  <si>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</si>
  <si>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</si>
  <si>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</si>
  <si>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</si>
  <si>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</si>
  <si>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</si>
  <si>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</si>
  <si>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</si>
  <si>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</si>
  <si>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</si>
  <si>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Table OVC – ICAAP information</t>
  </si>
  <si>
    <t>Article 438(a) CRR</t>
  </si>
  <si>
    <t>Approach to assessing the adequacy of the internal capital</t>
  </si>
  <si>
    <t>See the Bank's Pillar III Risk Report 2024 - Chapter 3</t>
  </si>
  <si>
    <t>Article 438(c) CRR</t>
  </si>
  <si>
    <t>Upon demand from the relevant competent authority, the result of the institution's internal capital adequacy assessment process</t>
  </si>
  <si>
    <t>The relevant competent authority (FSA) does not demand disclosure of ICAAP results within Pillar III disclosures.</t>
  </si>
  <si>
    <t xml:space="preserve"> (a)</t>
  </si>
  <si>
    <t xml:space="preserve">  (b)</t>
  </si>
  <si>
    <t>Amounts</t>
  </si>
  <si>
    <r>
      <t>Source based on reference numbers/letters of the balance sheet under the regulatory scope of consolidation</t>
    </r>
    <r>
      <rPr>
        <sz val="8"/>
        <rFont val="Arial"/>
        <family val="2"/>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</si>
  <si>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</si>
  <si>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</si>
  <si>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</si>
  <si>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</si>
  <si>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</si>
  <si>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</si>
  <si>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</si>
  <si>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</si>
  <si>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</si>
  <si>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</si>
  <si>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</si>
  <si>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</si>
  <si>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</si>
  <si>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</si>
  <si>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</si>
  <si>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</si>
  <si>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</si>
  <si>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</si>
  <si>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(a)minus (d)</t>
  </si>
  <si>
    <t>Not applicable</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</si>
  <si>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</si>
  <si>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</si>
  <si>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</si>
  <si>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</si>
  <si>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</si>
  <si>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</si>
  <si>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</si>
  <si>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</si>
  <si>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</si>
  <si>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</si>
  <si>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</si>
  <si>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</si>
  <si>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</si>
  <si>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</si>
  <si>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</si>
  <si>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</si>
  <si>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</si>
  <si>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</si>
  <si>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8"/>
        <color rgb="FFFF0000"/>
        <rFont val="Arial"/>
        <family val="2"/>
      </rPr>
      <t xml:space="preserve"> </t>
    </r>
    <r>
      <rPr>
        <sz val="8"/>
        <rFont val="Arial"/>
        <family val="2"/>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</si>
  <si>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</si>
  <si>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</si>
  <si>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</si>
  <si>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</si>
  <si>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</si>
  <si>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</si>
  <si>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</si>
  <si>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</si>
  <si>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</si>
  <si>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</si>
  <si>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</si>
  <si>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</si>
  <si>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</si>
  <si>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</si>
  <si>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</si>
  <si>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</si>
  <si>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</si>
  <si>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</si>
  <si>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</si>
  <si>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</si>
  <si>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</si>
  <si>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</si>
  <si>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</si>
  <si>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</si>
  <si>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</si>
  <si>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</si>
  <si>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</si>
  <si>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</si>
  <si>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</si>
  <si>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</si>
  <si>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</si>
  <si>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</si>
  <si>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</si>
  <si>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</si>
  <si>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</si>
  <si>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</si>
  <si>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</si>
  <si>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</si>
  <si>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</si>
  <si>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</si>
  <si>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</si>
  <si>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</si>
  <si>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</si>
  <si>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</si>
  <si>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</si>
  <si>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</si>
  <si>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</si>
  <si>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</si>
  <si>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</si>
  <si>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</si>
  <si>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</si>
  <si>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</si>
  <si>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</si>
  <si>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</si>
  <si>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</si>
  <si>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</si>
  <si>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</si>
  <si>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</si>
  <si>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</si>
  <si>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</si>
  <si>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</si>
  <si>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</si>
  <si>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</si>
  <si>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</si>
  <si>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</si>
  <si>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</si>
  <si>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</si>
  <si>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</si>
  <si>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</si>
  <si>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</si>
  <si>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</si>
  <si>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</si>
  <si>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</si>
  <si>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</si>
  <si>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</si>
  <si>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</si>
  <si>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</si>
  <si>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</si>
  <si>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</si>
  <si>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</si>
  <si>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</si>
  <si>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</si>
  <si>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</si>
  <si>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</si>
  <si>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</si>
  <si>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</si>
  <si>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</si>
  <si>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</si>
  <si>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</si>
  <si>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</si>
  <si>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</si>
  <si>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</si>
  <si>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</si>
  <si>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</si>
  <si>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Assets</t>
  </si>
  <si>
    <t>Cash and balances with Central Bank</t>
  </si>
  <si>
    <t>Bonds and debt instruments</t>
  </si>
  <si>
    <t>Equities and equity instruments</t>
  </si>
  <si>
    <t>Derivative instruments</t>
  </si>
  <si>
    <t>Loans and advances to financial institutions</t>
  </si>
  <si>
    <t>Loans and advances to customers</t>
  </si>
  <si>
    <t>Investments in equity-accounted associates</t>
  </si>
  <si>
    <t>Property and equipment</t>
  </si>
  <si>
    <t>Intangible assets</t>
  </si>
  <si>
    <t>Other assets</t>
  </si>
  <si>
    <t>Assets classified as held for sale</t>
  </si>
  <si>
    <t>Total assets</t>
  </si>
  <si>
    <t>Liabilities</t>
  </si>
  <si>
    <t>Due to financial institutions and Central Bank</t>
  </si>
  <si>
    <t>Deposits from customers</t>
  </si>
  <si>
    <t>Derivative instruments and short positions</t>
  </si>
  <si>
    <t>Borrowings</t>
  </si>
  <si>
    <t>Tax liabilities</t>
  </si>
  <si>
    <t>Other liabilities</t>
  </si>
  <si>
    <t>Subordinated liabilities</t>
  </si>
  <si>
    <t>Total liabilities</t>
  </si>
  <si>
    <t>Shareholders' Equity</t>
  </si>
  <si>
    <t>Share capital</t>
  </si>
  <si>
    <t>Share premium</t>
  </si>
  <si>
    <t>Reserves</t>
  </si>
  <si>
    <t>Retained earnings</t>
  </si>
  <si>
    <t>Total shareholders' equity</t>
  </si>
  <si>
    <t>Template CCA – Main features of regulatory own funds instruments and eligible liabilities instruments</t>
  </si>
  <si>
    <t>Own funds &amp; eligible liabilities</t>
  </si>
  <si>
    <t>Eligible liabilities</t>
  </si>
  <si>
    <t>Issuer</t>
  </si>
  <si>
    <t>Landsbankinn hf.</t>
  </si>
  <si>
    <t>Unique identifier (eg CUSIP, ISIN or Bloomberg identifier for private placement)</t>
  </si>
  <si>
    <t>ISIN:  IS0000031649</t>
  </si>
  <si>
    <t>ISIN:  IS0000035020</t>
  </si>
  <si>
    <t>ISIN:  XS2434386327</t>
  </si>
  <si>
    <t>ISIN:  XS2434370834</t>
  </si>
  <si>
    <t>ISIN:  XS2306621934</t>
  </si>
  <si>
    <t>ISIN:  XS2411726438</t>
  </si>
  <si>
    <t>ISIN:  XS2522688980</t>
  </si>
  <si>
    <t>ISIN:  XS2671007644</t>
  </si>
  <si>
    <t>ISIN:  XS2679765037</t>
  </si>
  <si>
    <t>ISIN:  XS2671896418</t>
  </si>
  <si>
    <t>2a</t>
  </si>
  <si>
    <t>Public or private placement</t>
  </si>
  <si>
    <t>Public</t>
  </si>
  <si>
    <t>Private</t>
  </si>
  <si>
    <t>Governing law(s) of the instrument</t>
  </si>
  <si>
    <t>English and Icelandic</t>
  </si>
  <si>
    <t>English</t>
  </si>
  <si>
    <t>3a </t>
  </si>
  <si>
    <t>Contractual recognition of write down and conversion powers of resolution authorities</t>
  </si>
  <si>
    <t>Yes</t>
  </si>
  <si>
    <t>Regulatory treatment</t>
  </si>
  <si>
    <t xml:space="preserve">    Current treatment taking into account, where applicable, transitional CRR rules</t>
  </si>
  <si>
    <t>Tier 2</t>
  </si>
  <si>
    <t>Senior preferred</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</si>
  <si>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</si>
  <si>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</si>
  <si>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</si>
  <si>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</si>
  <si>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</si>
  <si>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ISK 12.000 million</t>
  </si>
  <si>
    <t>SEK 850 million</t>
  </si>
  <si>
    <t>NOK 500 million</t>
  </si>
  <si>
    <t>EUR 300 million</t>
  </si>
  <si>
    <t>NOK 350 million</t>
  </si>
  <si>
    <t>NOK 1.000 million</t>
  </si>
  <si>
    <t>SEK 450 million</t>
  </si>
  <si>
    <t>EU-9a</t>
  </si>
  <si>
    <t>Issue price</t>
  </si>
  <si>
    <t>EU-9b</t>
  </si>
  <si>
    <t>Redemption price</t>
  </si>
  <si>
    <t>Accounting classification</t>
  </si>
  <si>
    <t>Liability – amortised cost</t>
  </si>
  <si>
    <t>Original date of issuance</t>
  </si>
  <si>
    <t>Perpetual or dated</t>
  </si>
  <si>
    <t>Dated</t>
  </si>
  <si>
    <t xml:space="preserve">     Original maturity date </t>
  </si>
  <si>
    <t>Issuer call subject to prior supervisory approval</t>
  </si>
  <si>
    <t>No</t>
  </si>
  <si>
    <t xml:space="preserve">     Optional call date, contingent call dates and redemption amount </t>
  </si>
  <si>
    <t xml:space="preserve">     Subsequent call dates, if applicable</t>
  </si>
  <si>
    <t>Coupons / dividends</t>
  </si>
  <si>
    <t xml:space="preserve">Fixed or floating dividend/coupon </t>
  </si>
  <si>
    <t>Fixed</t>
  </si>
  <si>
    <t>Floating</t>
  </si>
  <si>
    <t xml:space="preserve">Coupon rate and any related index </t>
  </si>
  <si>
    <t>CPI-indexed Fixed 3.85%</t>
  </si>
  <si>
    <t>CPI-indexed Fixed 4.95%</t>
  </si>
  <si>
    <t>STIBOR + 0.8%</t>
  </si>
  <si>
    <t>NIBOR + 0.79%</t>
  </si>
  <si>
    <t>Fixed 0.375%</t>
  </si>
  <si>
    <t>Fixed 0.75%</t>
  </si>
  <si>
    <t>NIBOR + 2.35%</t>
  </si>
  <si>
    <t>NIBOR + 3.05%</t>
  </si>
  <si>
    <t>Fixed 6.375%</t>
  </si>
  <si>
    <t>STIBOR + 3.5%</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</si>
  <si>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</si>
  <si>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</si>
  <si>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</si>
  <si>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</si>
  <si>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</si>
  <si>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</si>
  <si>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</si>
  <si>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</si>
  <si>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</si>
  <si>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</si>
  <si>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</si>
  <si>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</si>
  <si>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</si>
  <si>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</si>
  <si>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</si>
  <si>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</si>
  <si>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</si>
  <si>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</si>
  <si>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</si>
  <si>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</si>
  <si>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Contractual</t>
  </si>
  <si>
    <t>EU-34b</t>
  </si>
  <si>
    <t>Ranking of the instrument in normal insolvency proceedings</t>
  </si>
  <si>
    <t>Position in subordination hierarchy in liquidation (specify instrument type immediately senior to instrument)</t>
  </si>
  <si>
    <t>Senior non preferred</t>
  </si>
  <si>
    <t>Non-compliant transitioned features</t>
  </si>
  <si>
    <t>If yes, specify non-compliant features</t>
  </si>
  <si>
    <t>37a</t>
  </si>
  <si>
    <t>Link to the full term and conditions of the instrument (signposting)</t>
  </si>
  <si>
    <t>https://www.landsbankinn.is/en/the-bank/investor-relations</t>
  </si>
  <si>
    <t>30.6.2024</t>
  </si>
  <si>
    <t>31.3.2024</t>
  </si>
  <si>
    <t>31.12.2023</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</si>
  <si>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</si>
  <si>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</si>
  <si>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</si>
  <si>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</si>
  <si>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</si>
  <si>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</si>
  <si>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</si>
  <si>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</si>
  <si>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</si>
  <si>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</si>
  <si>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</si>
  <si>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</si>
  <si>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</si>
  <si>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</si>
  <si>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</si>
  <si>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</si>
  <si>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</si>
  <si>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</si>
  <si>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</si>
  <si>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</si>
  <si>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</si>
  <si>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</si>
  <si>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</si>
  <si>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</si>
  <si>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</si>
  <si>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</si>
  <si>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</si>
  <si>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</si>
  <si>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</si>
  <si>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</si>
  <si>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</si>
  <si>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</si>
  <si>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</si>
  <si>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Bulgaria</t>
  </si>
  <si>
    <t>Croatia</t>
  </si>
  <si>
    <t>Cyprus</t>
  </si>
  <si>
    <t>Czech Republic</t>
  </si>
  <si>
    <t>Denmark</t>
  </si>
  <si>
    <t>Estonia</t>
  </si>
  <si>
    <t>France</t>
  </si>
  <si>
    <t>Germany</t>
  </si>
  <si>
    <t>Iceland</t>
  </si>
  <si>
    <t>Ireland</t>
  </si>
  <si>
    <t>Luxembourg</t>
  </si>
  <si>
    <t>Netherlands</t>
  </si>
  <si>
    <t>Norway</t>
  </si>
  <si>
    <t>Romania</t>
  </si>
  <si>
    <t>Slovakia</t>
  </si>
  <si>
    <t>Sweden</t>
  </si>
  <si>
    <t>Lithuania</t>
  </si>
  <si>
    <t>Slovenia</t>
  </si>
  <si>
    <t>United Kingdom</t>
  </si>
  <si>
    <t>Other countries</t>
  </si>
  <si>
    <t>020</t>
  </si>
  <si>
    <t>Institution specific countercyclical buffer rate</t>
  </si>
  <si>
    <t>Institution specific countercyclical buffer requirement</t>
  </si>
  <si>
    <t>Template LI1 – Differences between accounting and regulatory scopes of consolidation and the mapping of financial statement categories with regulatory risk categories</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</si>
  <si>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</si>
  <si>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</si>
  <si>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</si>
  <si>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</si>
  <si>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</si>
  <si>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securitisation framework </t>
  </si>
  <si>
    <t xml:space="preserve">Subject to the market risk framework </t>
  </si>
  <si>
    <t xml:space="preserve">Not subject to capital requirements or subject to deduction from capital </t>
  </si>
  <si>
    <t xml:space="preserve">Loans and advances to customers </t>
  </si>
  <si>
    <t xml:space="preserve">Investments in equity-accounted associates </t>
  </si>
  <si>
    <t xml:space="preserve">Property and equipment </t>
  </si>
  <si>
    <t>Intangible assets ...........................................................................................</t>
  </si>
  <si>
    <t>Other assets .................................................................................................</t>
  </si>
  <si>
    <t>Deferred tax liabilities</t>
  </si>
  <si>
    <t xml:space="preserve">Other liabilities </t>
  </si>
  <si>
    <t>Liabilities associated with assets classified as held for sale</t>
  </si>
  <si>
    <t>Template LI2 – Main sources of differences between regulatory exposure amounts and carrying values in financial statements</t>
  </si>
  <si>
    <t xml:space="preserve">Items subject to </t>
  </si>
  <si>
    <t>Credit risk framework</t>
  </si>
  <si>
    <t xml:space="preserve">CCR framework  </t>
  </si>
  <si>
    <t>Securitisation framework</t>
  </si>
  <si>
    <t xml:space="preserve">Market risk framework  </t>
  </si>
  <si>
    <t xml:space="preserve">Assets carrying value amount under the scope of regulatory consolidation (as per template EU LI1) </t>
  </si>
  <si>
    <t>Liabilities carrying value amount under the regulatory scope of consolidation (as per template EU LI1)</t>
  </si>
  <si>
    <t xml:space="preserve">Total net amount under the regulatory scope of consolidation </t>
  </si>
  <si>
    <t>Off-balance-sheet amounts (pre CCF and CRM)</t>
  </si>
  <si>
    <t>Potential future exposure</t>
  </si>
  <si>
    <t>Differences due to different netting rules, other than those already included in row 2</t>
  </si>
  <si>
    <t>Difference due to consideration of provisions</t>
  </si>
  <si>
    <t>Differences due to the use of credit risk mitigation texhniques (CRMs)</t>
  </si>
  <si>
    <t>Differences due to credit conversion factor (CCF)</t>
  </si>
  <si>
    <t>Differences due to Securitisation with risk transfer</t>
  </si>
  <si>
    <t>Other differences</t>
  </si>
  <si>
    <t>Exposure amounts considered for regulatory purposes</t>
  </si>
  <si>
    <t>Template LI3 – Outline of the differences in the scopes of consolidation (entity by entity)</t>
  </si>
  <si>
    <t xml:space="preserve">Name of the entity </t>
  </si>
  <si>
    <t>Method of accounting consolidation</t>
  </si>
  <si>
    <t>Method of regulatory consolidation</t>
  </si>
  <si>
    <t>Description of the entity</t>
  </si>
  <si>
    <t>Full consolidation</t>
  </si>
  <si>
    <t>Proportional consolidation</t>
  </si>
  <si>
    <t xml:space="preserve">Neither consolidated nor deducted </t>
  </si>
  <si>
    <t>Deducted</t>
  </si>
  <si>
    <t xml:space="preserve">Eignarhaldsfélag Landsbankans hf. </t>
  </si>
  <si>
    <t>X</t>
  </si>
  <si>
    <t>Holding company</t>
  </si>
  <si>
    <t xml:space="preserve">Landsbréf hf. </t>
  </si>
  <si>
    <t>Fund management company</t>
  </si>
  <si>
    <t xml:space="preserve">Hömlur ehf. </t>
  </si>
  <si>
    <t xml:space="preserve">Hömlur fyrirtæki ehf. </t>
  </si>
  <si>
    <t>Table LIA – Explanations of differences between accounting and regulatory exposure amounts</t>
  </si>
  <si>
    <t>Article 436(b) CRR</t>
  </si>
  <si>
    <t>Differences between columns (a) and (b) in template EU LI1</t>
  </si>
  <si>
    <t>There is no difference.</t>
  </si>
  <si>
    <t>Article 436(d) CRR</t>
  </si>
  <si>
    <t>Qualitative information on the main sources of differences between the accounting and regulatoy scope of consolidation shown in template EU LI2</t>
  </si>
  <si>
    <t>In the CCR framework, the main sources of differences are due to netting, potential future exposure and credit risk mitigation. In the credit risk framework, the main sources of differences are credit risk mitigation and credit conversion factors.</t>
  </si>
  <si>
    <t>Table LIB – Other qualitative information on the scope of application</t>
  </si>
  <si>
    <t>Article 436(f) CRR</t>
  </si>
  <si>
    <t>Impediment to the prompt transfer of own funds or to the repayment of liabilities within the group</t>
  </si>
  <si>
    <t>Article 436(g) CRR</t>
  </si>
  <si>
    <t>(b)</t>
  </si>
  <si>
    <t xml:space="preserve">Subsidiaries not included in the consolidation with own funds less than required </t>
  </si>
  <si>
    <t>Article 436(h) CRR</t>
  </si>
  <si>
    <t>(c)</t>
  </si>
  <si>
    <t>Use of derogation referred to in Article 7 CRR or individual consolidation method laid down in Article 9 CRR</t>
  </si>
  <si>
    <t>Aggregate amount by which the actual own funds are less than required in all subsidiaries that are not included in the consolidation</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</si>
  <si>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</si>
  <si>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</si>
  <si>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</si>
  <si>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</si>
  <si>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</si>
  <si>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</si>
  <si>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</si>
  <si>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</si>
  <si>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</si>
  <si>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</si>
  <si>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</si>
  <si>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</si>
  <si>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</si>
  <si>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</si>
  <si>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</si>
  <si>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</si>
  <si>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</si>
  <si>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8"/>
        <color theme="1"/>
        <rFont val="Arial"/>
        <family val="2"/>
      </rPr>
      <t>T</t>
    </r>
    <r>
      <rPr>
        <b/>
        <sz val="8"/>
        <color rgb="FF000000"/>
        <rFont val="Arial"/>
        <family val="2"/>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</si>
  <si>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</si>
  <si>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</si>
  <si>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</si>
  <si>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</si>
  <si>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</si>
  <si>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</si>
  <si>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</si>
  <si>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</si>
  <si>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</si>
  <si>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</si>
  <si>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</si>
  <si>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</si>
  <si>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</si>
  <si>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</si>
  <si>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</si>
  <si>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</si>
  <si>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</si>
  <si>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</si>
  <si>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</si>
  <si>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</si>
  <si>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</si>
  <si>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</si>
  <si>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</si>
  <si>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</si>
  <si>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</si>
  <si>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</si>
  <si>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</si>
  <si>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</si>
  <si>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</si>
  <si>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</si>
  <si>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</si>
  <si>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</si>
  <si>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</si>
  <si>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</si>
  <si>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</si>
  <si>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</si>
  <si>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</si>
  <si>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</si>
  <si>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</si>
  <si>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</si>
  <si>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</si>
  <si>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</si>
  <si>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</si>
  <si>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</si>
  <si>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</si>
  <si>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</si>
  <si>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</si>
  <si>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</si>
  <si>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</si>
  <si>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8"/>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</si>
  <si>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</si>
  <si>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</si>
  <si>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</si>
  <si>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</si>
  <si>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</si>
  <si>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</si>
  <si>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</si>
  <si>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</si>
  <si>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</si>
  <si>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</si>
  <si>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</si>
  <si>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</si>
  <si>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</si>
  <si>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8"/>
        <color theme="1"/>
        <rFont val="Arial"/>
        <family val="2"/>
      </rPr>
      <t>T</t>
    </r>
    <r>
      <rPr>
        <b/>
        <sz val="8"/>
        <rFont val="Arial"/>
        <family val="2"/>
      </rPr>
      <t>otal exposure measure</t>
    </r>
  </si>
  <si>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</si>
  <si>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</si>
  <si>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</si>
  <si>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</si>
  <si>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</si>
  <si>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</si>
  <si>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</si>
  <si>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</si>
  <si>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</si>
  <si>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</si>
  <si>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</si>
  <si>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</si>
  <si>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Transitional</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</si>
  <si>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</si>
  <si>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</si>
  <si>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</si>
  <si>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</si>
  <si>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</si>
  <si>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</si>
  <si>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</si>
  <si>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</si>
  <si>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</si>
  <si>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</si>
  <si>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</si>
  <si>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</si>
  <si>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</si>
  <si>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</si>
  <si>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</si>
  <si>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</si>
  <si>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</si>
  <si>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</si>
  <si>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</si>
  <si>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</si>
  <si>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</si>
  <si>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</si>
  <si>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</si>
  <si>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</si>
  <si>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</si>
  <si>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</si>
  <si>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</si>
  <si>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</si>
  <si>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</si>
  <si>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</si>
  <si>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</si>
  <si>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</si>
  <si>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</si>
  <si>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EU LRA – Disclosure of LR qualitative information</t>
  </si>
  <si>
    <t>Description of the processes used to manage the risk of excessive leverage</t>
  </si>
  <si>
    <t>See the Bank's Pillar III Risk Report 2024 - Chapter 3.5</t>
  </si>
  <si>
    <t>Description of the factors that had an impact on the leverage ratio during the period to which the disclosed leverage ratio refers</t>
  </si>
  <si>
    <t>Table LIQA – Liquidity risk management</t>
  </si>
  <si>
    <t xml:space="preserve">Strategies and processes in the management of the liquidity risk, including policies on diversification in the sources and tenor of planned funding, </t>
  </si>
  <si>
    <t>See the Bank's Pillar III Risk Report 2024 - Chapter 6.3</t>
  </si>
  <si>
    <t>Structure and organisation of the liquidity risk management function (authority, statute, other arrangements).</t>
  </si>
  <si>
    <t>See the Bank's Pillar III Risk Report 2024 - Chapter 6.4</t>
  </si>
  <si>
    <t>A description of the degree of centralisation of liquidity management and interaction between the group’s units</t>
  </si>
  <si>
    <t>Scope and nature of liquidity risk reporting and measurement systems.</t>
  </si>
  <si>
    <t>See the Bank's Pillar III Risk Report 2024 - Chapters 6.1 and 6.2</t>
  </si>
  <si>
    <t>Policies for hedging and mitigating the liquidity risk and strategies and processes for monitoring the continuing effectiveness of hedges and mitigants.</t>
  </si>
  <si>
    <t>An outline of the bank`s contingency funding plans.</t>
  </si>
  <si>
    <t>See the Bank's Pillar III Risk Report 2024 - Chapter 6.4.1</t>
  </si>
  <si>
    <t>An explanation of how stress testing is used.</t>
  </si>
  <si>
    <t>See the Bank's Pillar III Risk Report 2024 - Chapter 2.4.1</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</si>
  <si>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</si>
  <si>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the Bank's Pillar III Risk Report 2024 - Chapter 2</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</si>
  <si>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</si>
  <si>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See the Bank's Pillar III Risk Report 2024 - Chapter 6</t>
  </si>
  <si>
    <t>Concentration limits on collateral pools and sources of funding (both products and counterparties)</t>
  </si>
  <si>
    <t>Customised measurement tools or metrics that assess the structure of the bank’s balance sheet or that project cash flows and future liquidity positions, taking into account off-balance sheet risks which are specific to that bank</t>
  </si>
  <si>
    <t>Liquidity exposures and funding needs at the level of individual legal entities, foreign branches and subsidiaries, taking into account legal, regulatory and operational limitations on the transferability of liquidity</t>
  </si>
  <si>
    <t>Balance sheet and off-balance sheet items broken down into maturity buckets and the resultant liquidity gaps</t>
  </si>
  <si>
    <t>Template EU LIQ1: Quantitative information of LCR</t>
  </si>
  <si>
    <t>LCR DISCLOSURE TEMPLATE - FX</t>
  </si>
  <si>
    <t>Scope of consolidation (consolidated)</t>
  </si>
  <si>
    <t xml:space="preserve">Total unweighted value </t>
  </si>
  <si>
    <t xml:space="preserve">Total weighted value </t>
  </si>
  <si>
    <t>Currency and units (ISK million)</t>
  </si>
  <si>
    <t>Quarter ending on:</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</si>
  <si>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</si>
  <si>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</si>
  <si>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</si>
  <si>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</si>
  <si>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</si>
  <si>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</si>
  <si>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</si>
  <si>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</si>
  <si>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</si>
  <si>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</si>
  <si>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</si>
  <si>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</si>
  <si>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</si>
  <si>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</si>
  <si>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</si>
  <si>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</si>
  <si>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</si>
  <si>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</si>
  <si>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</si>
  <si>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</si>
  <si>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</si>
  <si>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</si>
  <si>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</si>
  <si>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</si>
  <si>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</si>
  <si>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</si>
  <si>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</si>
  <si>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</si>
  <si>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</si>
  <si>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</si>
  <si>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</si>
  <si>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TOTAL ADJUSTED VALUE</t>
  </si>
  <si>
    <t>LIQUIDITY BUFFER</t>
  </si>
  <si>
    <t>TOTAL NET CASH OUTFLOWS</t>
  </si>
  <si>
    <t>LIQUIDITY COVERAGE RATIO (%)</t>
  </si>
  <si>
    <t>Explanations on the main drivers of LCR results and the evolution of the contribution of inputs to the LCR’s calculation over time</t>
  </si>
  <si>
    <t>Deposits and funding along with high quality liquid assets are the main drivers in the LCR calculation.</t>
  </si>
  <si>
    <t>Explanations on the changes in the LCR over time</t>
  </si>
  <si>
    <t>Bond issuances, outstanding issuances falling into the 30 day window and net inflow of depostis can change LCR significantly over time.</t>
  </si>
  <si>
    <t>Explanations on the actual concentration of funding sources</t>
  </si>
  <si>
    <t>The funding sources consist mainly of deposits and funding via bond issuance.</t>
  </si>
  <si>
    <t>High-level description of the composition of the institution`s liquidity buffer.</t>
  </si>
  <si>
    <t>The liquidity buffer is mainly comprised of balances with the Central Bank, assets eligible for repo transactions with the Central Bank and zero percent risk-weighted government bonds.</t>
  </si>
  <si>
    <t>Derivative exposures and potential collateral calls</t>
  </si>
  <si>
    <t>No significant change in derivative exposures.</t>
  </si>
  <si>
    <t>Currency mismatch in the LCR</t>
  </si>
  <si>
    <t>No significant currency mismatch in the LCR.</t>
  </si>
  <si>
    <t>Other items in the LCR calculation that are not captured in the LCR disclosure template but that the institution considers relevant for its liquidity profile</t>
  </si>
  <si>
    <t>No other items that the institution considers relevant in the liquidity profile.</t>
  </si>
  <si>
    <t>Template EU LIQ2: Net Stable Funding Ratio (NSFR)</t>
  </si>
  <si>
    <t>(in currency amount)</t>
  </si>
  <si>
    <t>Unweighted value by residual maturity</t>
  </si>
  <si>
    <t>Weighted value</t>
  </si>
  <si>
    <t>No maturity</t>
  </si>
  <si>
    <t>&lt; 6 months</t>
  </si>
  <si>
    <t>6 months to &lt; 1 year</t>
  </si>
  <si>
    <t>≥ 1 year</t>
  </si>
  <si>
    <t>Available stable funding (ASF) item</t>
  </si>
  <si>
    <t>Capital:</t>
  </si>
  <si>
    <t>Own funds</t>
  </si>
  <si>
    <t>Other capital instruments</t>
  </si>
  <si>
    <t>Retail deposits:</t>
  </si>
  <si>
    <t>Wholesale funding</t>
  </si>
  <si>
    <t>Operational deposits</t>
  </si>
  <si>
    <t>Other wholesale funding</t>
  </si>
  <si>
    <t>Interdependent liabilities</t>
  </si>
  <si>
    <t>Other liabilities:</t>
  </si>
  <si>
    <t>NSFR derivative liabilities</t>
  </si>
  <si>
    <t>All other liabilities and equity not included in the above categories</t>
  </si>
  <si>
    <t>Total ASF</t>
  </si>
  <si>
    <t>Required stable funding (RSF) item</t>
  </si>
  <si>
    <t>Total NSFR high-quality liquid assets (HQLA)</t>
  </si>
  <si>
    <t>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</si>
  <si>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</si>
  <si>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</si>
  <si>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</si>
  <si>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</si>
  <si>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</si>
  <si>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</si>
  <si>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</si>
  <si>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</si>
  <si>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</si>
  <si>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</si>
  <si>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Other assets:</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</si>
  <si>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</si>
  <si>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</si>
  <si>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</si>
  <si>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</si>
  <si>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</si>
  <si>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</si>
  <si>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</si>
  <si>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</si>
  <si>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Table CRA – General qualitative information about credit risk </t>
  </si>
  <si>
    <t>Article 435(1)(f)</t>
  </si>
  <si>
    <t>In the concise risk statement in accordance with point (f) of Article 435(1) CRR, how the business model translates into the components of the institution’s credit risk profile.</t>
  </si>
  <si>
    <t>See the Bank's Pillar III Risk Report 2024 - Chapter 1</t>
  </si>
  <si>
    <t>Article 435(1)(a)(d)</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</si>
  <si>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</si>
  <si>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See the Bank's Pillar III Risk Report 2024 - Chapter 4.1</t>
  </si>
  <si>
    <t>Article 435(1)(b)</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</si>
  <si>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</si>
  <si>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</si>
  <si>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CRB –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</si>
  <si>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</si>
  <si>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See the Bank's Annual Financial Statements 2024 - Note 83.11(g)</t>
  </si>
  <si>
    <t>The extent of past-due exposures (more than 90 days) that are not considered to be impaired and the reasons for this.</t>
  </si>
  <si>
    <t>N/A</t>
  </si>
  <si>
    <t>Description of methods used for determining general and specific credit risk adjustments.</t>
  </si>
  <si>
    <t>See the Bank's Pillar III Risk Report 2024 - Chapter 4.1.6</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</si>
  <si>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</si>
  <si>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</si>
  <si>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</si>
  <si>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</si>
  <si>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</si>
  <si>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</si>
  <si>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</si>
  <si>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</si>
  <si>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</si>
  <si>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</si>
  <si>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</si>
  <si>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</si>
  <si>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</si>
  <si>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</si>
  <si>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</si>
  <si>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</si>
  <si>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</si>
  <si>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</si>
  <si>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</si>
  <si>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</si>
  <si>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</si>
  <si>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</si>
  <si>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</si>
  <si>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</si>
  <si>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</si>
  <si>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</si>
  <si>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</si>
  <si>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</si>
  <si>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</si>
  <si>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</si>
  <si>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</si>
  <si>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</si>
  <si>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</si>
  <si>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</si>
  <si>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</si>
  <si>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</si>
  <si>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</si>
  <si>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</si>
  <si>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</si>
  <si>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</si>
  <si>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</si>
  <si>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</si>
  <si>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</si>
  <si>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</si>
  <si>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</si>
  <si>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</si>
  <si>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</si>
  <si>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</si>
  <si>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</si>
  <si>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 5 years</t>
  </si>
  <si>
    <t>&gt; 5 years</t>
  </si>
  <si>
    <t>No stated maturity</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</si>
  <si>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</si>
  <si>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</si>
  <si>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</si>
  <si>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</si>
  <si>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</si>
  <si>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</si>
  <si>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</si>
  <si>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a</t>
  </si>
  <si>
    <t>b</t>
  </si>
  <si>
    <t>c</t>
  </si>
  <si>
    <t>d</t>
  </si>
  <si>
    <t>e</t>
  </si>
  <si>
    <t>f</t>
  </si>
  <si>
    <t>h</t>
  </si>
  <si>
    <t>Gross carrying amount/nominal amount of exposures with
forbearance measures</t>
  </si>
  <si>
    <t>Accumulated impairment,
accumulated negative changes
in fair value due to credit risk
and provisions</t>
  </si>
  <si>
    <t>Collateral received and
financial guarantees received
on forborne exposures</t>
  </si>
  <si>
    <t>Performing forborne</t>
  </si>
  <si>
    <t>Non-performing forborne</t>
  </si>
  <si>
    <t>Of which
collateral and
financial
guarantees
received on nonperforming
exposures with
forbearance
measures</t>
  </si>
  <si>
    <t>Of which defaulted</t>
  </si>
  <si>
    <t>Of which impaired</t>
  </si>
  <si>
    <t>Loan commitments given</t>
  </si>
  <si>
    <r>
      <t xml:space="preserve">Not past due or past due </t>
    </r>
    <r>
      <rPr>
        <sz val="8"/>
        <color theme="1"/>
        <rFont val="Calibri"/>
        <family val="2"/>
      </rPr>
      <t>≤</t>
    </r>
    <r>
      <rPr>
        <sz val="8"/>
        <color theme="1"/>
        <rFont val="Arial"/>
        <family val="2"/>
      </rPr>
      <t xml:space="preserve"> 30 days</t>
    </r>
  </si>
  <si>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</si>
  <si>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</si>
  <si>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</si>
  <si>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</si>
  <si>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</si>
  <si>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</si>
  <si>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</si>
  <si>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</si>
  <si>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Of which SMEs</t>
  </si>
  <si>
    <t>Gross carrying amount</t>
  </si>
  <si>
    <t>Accumulated impairment</t>
  </si>
  <si>
    <t>Accumulated negative changes in fair value due to credit risk on non-performing exposures</t>
  </si>
  <si>
    <t>Of which non-performing</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</si>
  <si>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</si>
  <si>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</si>
  <si>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</si>
  <si>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</si>
  <si>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</si>
  <si>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</si>
  <si>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</si>
  <si>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</si>
  <si>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</si>
  <si>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</si>
  <si>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</si>
  <si>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</si>
  <si>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</si>
  <si>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</si>
  <si>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</si>
  <si>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</si>
  <si>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</si>
  <si>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</si>
  <si>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</si>
  <si>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</si>
  <si>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</si>
  <si>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</si>
  <si>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</si>
  <si>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Collateral obtained by taking possession classified as Property Plant and Equipment (PP&amp;E)</t>
  </si>
  <si>
    <t>Collateral obtained by taking possession other than classified as PP&amp;E Property Plant and Equipment</t>
  </si>
  <si>
    <t>Residential immovable property</t>
  </si>
  <si>
    <t>Commercial Immovable property</t>
  </si>
  <si>
    <t>Movable property (auto, shipping, etc.)</t>
  </si>
  <si>
    <t>Equity and debt instruments</t>
  </si>
  <si>
    <t>Other collateral</t>
  </si>
  <si>
    <t>Table CRC – Qualitative disclosure requirements related to CRM techniques</t>
  </si>
  <si>
    <t xml:space="preserve">Article 453(a) </t>
  </si>
  <si>
    <t xml:space="preserve">A description of the core features of the policies and processes for on- and off-balance sheet netting and an indication of the extent to which institutions make use of balance sheet netting;
</t>
  </si>
  <si>
    <t>See the Bank's Pillar III Risk Report 2024 - Chapter 4.1.4</t>
  </si>
  <si>
    <t xml:space="preserve">Article 453(b) </t>
  </si>
  <si>
    <t>The core features of policies and processes for eligible collateral evaluation and management;</t>
  </si>
  <si>
    <t>Article 453(c)</t>
  </si>
  <si>
    <t>A description of the main types of collateral taken by the institution to mitigate credit risk;</t>
  </si>
  <si>
    <t xml:space="preserve">Article 453(d) </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</si>
  <si>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</si>
  <si>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</si>
  <si>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</si>
  <si>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 xml:space="preserve">Unsecured carrying amount </t>
  </si>
  <si>
    <t>Secured carrying amount</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</si>
  <si>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</si>
  <si>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</si>
  <si>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color rgb="FF000000"/>
        <rFont val="Arial"/>
        <family val="2"/>
      </rPr>
      <t xml:space="preserve">Of which </t>
    </r>
    <r>
      <rPr>
        <b/>
        <sz val="8"/>
        <color rgb="FF000000"/>
        <rFont val="Arial"/>
        <family val="2"/>
      </rPr>
      <t>secured by credit derivatives</t>
    </r>
  </si>
  <si>
    <t xml:space="preserve">Debt securities </t>
  </si>
  <si>
    <t>  </t>
  </si>
  <si>
    <t xml:space="preserve">     Of which non-performing exposures</t>
  </si>
  <si>
    <t xml:space="preserve">            Of which defaulted </t>
  </si>
  <si>
    <t xml:space="preserve">Table CRD – Qualitative disclosure requirements on institutions’ use of external credit ratings under the standardised approach for credit risk </t>
  </si>
  <si>
    <t>Article 444(a)</t>
  </si>
  <si>
    <t>Names of the external credit assessment institutions (ECAIs) and export credit agencies (ECAs) nominated by the institution, and the reasons for any changes over the disclosure period;</t>
  </si>
  <si>
    <t xml:space="preserve">Article 444(b) </t>
  </si>
  <si>
    <t>The exposure classes for which each ECAI or ECA is used;</t>
  </si>
  <si>
    <t>Article 444(c)</t>
  </si>
  <si>
    <t>A description of the process used to transfer the issuer and issue credit ratings onto comparable assets  items not included in the trading book;</t>
  </si>
  <si>
    <t>Article 444(d)</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</si>
  <si>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</si>
  <si>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Exposures before CCF and CRM</t>
  </si>
  <si>
    <t>Exposures post CCF and CRM</t>
  </si>
  <si>
    <t>REAs and REA density</t>
  </si>
  <si>
    <t>Exposure classes</t>
  </si>
  <si>
    <t>On-balance-sheet amount
(ISK million)</t>
  </si>
  <si>
    <t>Off-balance-sheet amount
(ISK million)</t>
  </si>
  <si>
    <t>REAs
(ISK million)</t>
  </si>
  <si>
    <t>REA density</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</si>
  <si>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</si>
  <si>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</si>
  <si>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</si>
  <si>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</si>
  <si>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</si>
  <si>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</si>
  <si>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</si>
  <si>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</si>
  <si>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</si>
  <si>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</si>
  <si>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</si>
  <si>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</si>
  <si>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Risk weight</t>
  </si>
  <si>
    <t>Total
(ISK million)</t>
  </si>
  <si>
    <t>Of which unrated
(ISK million)</t>
  </si>
  <si>
    <t>Others</t>
  </si>
  <si>
    <t xml:space="preserve">Table CCRA – Qualitative disclosure requirements related to CCR </t>
  </si>
  <si>
    <t xml:space="preserve">Article 439 (a) </t>
  </si>
  <si>
    <t>Description of the methodology used to assign internal capital and credit limits for counterparty credit exposures, including the methods to assign those limits to exposures to central counterparties</t>
  </si>
  <si>
    <t>The bank has limits on the credit exposure of each counterparty that trades in derivatives with the bank. Those limits are monitored daily and reviewed on a regular basis.
For credit risk mitigation, each counterparty is under strict rules and daily monitoring to post collateral. CSA agreements are also in place with larger financial institutions.
To reduce Wrong-Way risk, each counterparty has exposure limits in each security and concentration limits when a collateralised security is also the underlying security in any of the counterparty's derivatives.
The bank does not have exposure to central counterparties. The bank's credit rating does not affect any of its collateral agreements.</t>
  </si>
  <si>
    <t xml:space="preserve">Article 439 (b) </t>
  </si>
  <si>
    <t>Description of policies related to guarantees and other credit risk mitigants, such as the policies for securing collateral and establishing credit reserves</t>
  </si>
  <si>
    <t>Article 439(c)</t>
  </si>
  <si>
    <t>Description of policies with respect to Wrong-Way risk as defined in Article 291 of the CRR</t>
  </si>
  <si>
    <t>Article 431 (3) and (4)</t>
  </si>
  <si>
    <t>Any other risk management objectives and relevant policies related to CCR</t>
  </si>
  <si>
    <t>Article 439(d)</t>
  </si>
  <si>
    <t>The amount of collateral the institution would have to provide if its credit rating was downgraded</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</si>
  <si>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</si>
  <si>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</si>
  <si>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</si>
  <si>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</si>
  <si>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</si>
  <si>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</si>
  <si>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</si>
  <si>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</si>
  <si>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</si>
  <si>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1.4</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</si>
  <si>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</si>
  <si>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</si>
  <si>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</si>
  <si>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</si>
  <si>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</si>
  <si>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</si>
  <si>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</si>
  <si>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</si>
  <si>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</si>
  <si>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</si>
  <si>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</si>
  <si>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RWAs</t>
  </si>
  <si>
    <t>Total transactions subject to the Advanced method</t>
  </si>
  <si>
    <t>(i) VaR component (including the 3x multiplier)</t>
  </si>
  <si>
    <t>(ii) stressed VaR component (including the 3x multiplier)</t>
  </si>
  <si>
    <t>Transactions subject to the Standardised method</t>
  </si>
  <si>
    <t>Transactions subject to the Alternative approach (Based on the Original Exposure Method)</t>
  </si>
  <si>
    <t xml:space="preserve">Total transactions subject to own funds requirements for CVA risk </t>
  </si>
  <si>
    <t xml:space="preserve"> -     </t>
  </si>
  <si>
    <t>Regional governments or local authorities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</si>
  <si>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</si>
  <si>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</si>
  <si>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</si>
  <si>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</si>
  <si>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</si>
  <si>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</si>
  <si>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</si>
  <si>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</si>
  <si>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</si>
  <si>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</si>
  <si>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</si>
  <si>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</si>
  <si>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</si>
  <si>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</si>
  <si>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</si>
  <si>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</si>
  <si>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</si>
  <si>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</si>
  <si>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</si>
  <si>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</si>
  <si>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</si>
  <si>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</si>
  <si>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</si>
  <si>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</si>
  <si>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</si>
  <si>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</si>
  <si>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 xml:space="preserve">Table MRA – Qualitative disclosure requirements related to market risk </t>
  </si>
  <si>
    <t>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</si>
  <si>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See the Bank's Pillar III Risk Report 2024 - Chapters 5.1 and 5.2</t>
  </si>
  <si>
    <t xml:space="preserve">Article 435(1)(b) </t>
  </si>
  <si>
    <t xml:space="preserve">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</si>
  <si>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Article 455(c) related to Article 104</t>
  </si>
  <si>
    <t>Scope and nature of risk reporting and measurement systems</t>
  </si>
  <si>
    <t>REAs                (ISK million)</t>
  </si>
  <si>
    <t>Outright products</t>
  </si>
  <si>
    <t>Interest rate risk (general and specific)</t>
  </si>
  <si>
    <t>Equity risk (general and specific)</t>
  </si>
  <si>
    <t>Foreign exchange risk</t>
  </si>
  <si>
    <t>Commodity risk</t>
  </si>
  <si>
    <t>Options</t>
  </si>
  <si>
    <t>Simplified approach</t>
  </si>
  <si>
    <t>Delta-plus approach</t>
  </si>
  <si>
    <t>Scenario approach</t>
  </si>
  <si>
    <t>Securitisation (specific risk)</t>
  </si>
  <si>
    <t>Table ORA – Qualitative information on operational risk</t>
  </si>
  <si>
    <t>Points (a), (b), (c) and(d) of Article 435(1) CRR</t>
  </si>
  <si>
    <t>Disclosure of the risk management objectives and policies</t>
  </si>
  <si>
    <t>See the Bank's Pillar III Risk Report 2024 - Chapters 2 &amp; 7</t>
  </si>
  <si>
    <t>Article 446 CRR</t>
  </si>
  <si>
    <t>Disclosure of the approaches for the assessment of minimum own funds requirements</t>
  </si>
  <si>
    <t>Description of the AMA methodology approach used (if applicable)</t>
  </si>
  <si>
    <t>Article 454 CRR</t>
  </si>
  <si>
    <t>Disclose the use of insurance for risk mitigation in the Advanced Measurement Approach (if applicable)</t>
  </si>
  <si>
    <t>Banking activities</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</si>
  <si>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</si>
  <si>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</si>
  <si>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</si>
  <si>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</si>
  <si>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</si>
  <si>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</si>
  <si>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</si>
  <si>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</si>
  <si>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</si>
  <si>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</si>
  <si>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</si>
  <si>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</si>
  <si>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</si>
  <si>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</si>
  <si>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See the Bank's Pillar III Risk Report 2024 - Chapter 9</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</si>
  <si>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</si>
  <si>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</si>
  <si>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</si>
  <si>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</si>
  <si>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</si>
  <si>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</si>
  <si>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</si>
  <si>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</si>
  <si>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</si>
  <si>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</si>
  <si>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</si>
  <si>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</si>
  <si>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</si>
  <si>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</si>
  <si>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</si>
  <si>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</si>
  <si>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</si>
  <si>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</si>
  <si>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</si>
  <si>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</si>
  <si>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</si>
  <si>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</si>
  <si>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</si>
  <si>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</si>
  <si>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</si>
  <si>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See the Bank's Annual Financial Statements 2024 - Note 45</t>
  </si>
  <si>
    <t>Information on whether the institution benefits from a derogation laid down in Article 94(3) CRD in accordance with point (k) of Article 450(1) CRR.</t>
  </si>
  <si>
    <t>The Bank has not benefited from any derogation</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</si>
  <si>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</si>
  <si>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</si>
  <si>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</si>
  <si>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</si>
  <si>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</si>
  <si>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</si>
  <si>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</si>
  <si>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</si>
  <si>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</si>
  <si>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</si>
  <si>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</si>
  <si>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</si>
  <si>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</si>
  <si>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</si>
  <si>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</si>
  <si>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</si>
  <si>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</si>
  <si>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</si>
  <si>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</si>
  <si>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</si>
  <si>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</si>
  <si>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</si>
  <si>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</si>
  <si>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</si>
  <si>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</si>
  <si>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</si>
  <si>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</si>
  <si>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</si>
  <si>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</si>
  <si>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</si>
  <si>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</si>
  <si>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</si>
  <si>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</si>
  <si>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</si>
  <si>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</si>
  <si>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</si>
  <si>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</si>
  <si>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</si>
  <si>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</si>
  <si>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</si>
  <si>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</si>
  <si>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</si>
  <si>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Template REM5: Information on remuneration of staff whose professional activities have a material impact on institutions’ risk profile (identified staff)</t>
  </si>
  <si>
    <t>Management body remuneration</t>
  </si>
  <si>
    <t>Business areas</t>
  </si>
  <si>
    <t>MB Management function</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</si>
  <si>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</si>
  <si>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</si>
  <si>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</si>
  <si>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</si>
  <si>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</si>
  <si>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</si>
  <si>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</si>
  <si>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</si>
  <si>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</si>
  <si>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</si>
  <si>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</si>
  <si>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</si>
  <si>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less than 5</t>
  </si>
  <si>
    <t>Total remuneration of identified staff</t>
  </si>
  <si>
    <t xml:space="preserve">Of which: variable remuneration </t>
  </si>
  <si>
    <t xml:space="preserve">Of which: fixed remuneration </t>
  </si>
  <si>
    <t>Carrying amount of encumbered assets</t>
  </si>
  <si>
    <t>Fair value of encumbered assets</t>
  </si>
  <si>
    <t>Carrying amount of unencumbered assets</t>
  </si>
  <si>
    <t>Fair value of unencumbered assets</t>
  </si>
  <si>
    <t>of which notionally elligible EHQLA and HQLA</t>
  </si>
  <si>
    <t>of which EHQLA and HQLA</t>
  </si>
  <si>
    <t>Assets of the reporting institution</t>
  </si>
  <si>
    <t>Equity instruments</t>
  </si>
  <si>
    <t>-</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</si>
  <si>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</si>
  <si>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</si>
  <si>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</si>
  <si>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</si>
  <si>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</si>
  <si>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</si>
  <si>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</si>
  <si>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</si>
  <si>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</si>
  <si>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</si>
  <si>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</si>
  <si>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</si>
  <si>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</si>
  <si>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</si>
  <si>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asset-backed securities</t>
  </si>
  <si>
    <t xml:space="preserve"> Own covered bonds and securitisation issued and not yet pledged</t>
  </si>
  <si>
    <t xml:space="preserve">TOTAL COLLATERAL RECEIVED AND OWN DEBT SECURITIES ISSUED </t>
  </si>
  <si>
    <t>Matching liabilities, contingent liabilities or securities lent</t>
  </si>
  <si>
    <t>Assets, collateral received and own
debt securities issued other than covered bonds and securitisations encumbered</t>
  </si>
  <si>
    <t>Carrying amount of selected financial liabilities</t>
  </si>
  <si>
    <t>EU AE4 – Accompanying narrative information</t>
  </si>
  <si>
    <t>General narrative information on asset encumbrance</t>
  </si>
  <si>
    <t>See the Bank's Pillar III Risk Report 2024 - Chapter 6.5.4</t>
  </si>
  <si>
    <t>Narrative information on the impact of the business model on assets encumbrance and the importance of encumbrance to the institution's business model, which  provides users with the context of the disclosures required in Template EU AE1 and EU AE2.</t>
  </si>
  <si>
    <t>A description of how the institution defines IRRBB for purposes of risk control and measurement</t>
  </si>
  <si>
    <t>IRRBB is measured as the change in the economic value of equity due to changes in interest rate curves.</t>
  </si>
  <si>
    <t>A description of the institution's overall IRRBB management and mitigation strategies</t>
  </si>
  <si>
    <t>The treasury department manages IRRBB and applies strategies to mitigate that risk.</t>
  </si>
  <si>
    <t>The periodicity of the calculation of the institution's IRRBB measures, and a description of the specific measures that the institution uses to gauge its sensitivity to IRRBB</t>
  </si>
  <si>
    <t>IRRBB is calculated monthly. Scenario results are compared between months and sensitivity analysis is performed to identify changes in the portfolio.</t>
  </si>
  <si>
    <t>A description of the interest rate shock and stress scenarios that the institution uses to estimate changes in the economic value and in net interest income (if applicable)</t>
  </si>
  <si>
    <t>Standardised interest rate shocks are used, as reported in template EU IRRBB1.</t>
  </si>
  <si>
    <t>(e )</t>
  </si>
  <si>
    <t>A description of the key modelling and parametric assumptions different from those used for disclosure of template EU IRRBB1 (if applicable)</t>
  </si>
  <si>
    <t>A high-level description of how the bank hedges its IRRBB, as well as the associated
accounting treatment (if applicable)</t>
  </si>
  <si>
    <t>A description of key modelling and parametric assumptions used for the IRRBB measures in template EU IRRBB1 (if applicable)</t>
  </si>
  <si>
    <t>Explanation of the significance of the IRRBB measures and of their significant variations since previous disclosures</t>
  </si>
  <si>
    <t>See section 5.3.4. in the 2024 Pillar III Risk Report.</t>
  </si>
  <si>
    <t>Any other relevant information regarding the IRRBB measures disclosed in template EU IRRBB1 (optional)</t>
  </si>
  <si>
    <t>(1) (2)</t>
  </si>
  <si>
    <t>Disclosure of the average and longest repricing maturity assigned to non-maturity deposits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</si>
  <si>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</si>
  <si>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</si>
  <si>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</si>
  <si>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</si>
  <si>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</si>
  <si>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</si>
  <si>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</si>
  <si>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</si>
  <si>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</si>
  <si>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</si>
  <si>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</si>
  <si>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</si>
  <si>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See the Bank's Pillar III Risk Report 2024 - Chapter 8.1 - Management and policy</t>
  </si>
  <si>
    <t>Objectives, targets and limits to assess and address environmental risk in short-, medium-, and long-term, and performance assessment against these objectives, targets and limits, including forward-looking information in the design of business strategy and processes</t>
  </si>
  <si>
    <t>See the Bank's Pillar III Risk Report 2024 - Chapter 8.3 - Assessment</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</si>
  <si>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</si>
  <si>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</si>
  <si>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See the Bank's Pillar III Risk Report 2024 - Chapter 8.2 - Control and monitoring</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</si>
  <si>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</si>
  <si>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</si>
  <si>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</si>
  <si>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</si>
  <si>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</si>
  <si>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</si>
  <si>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</si>
  <si>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</si>
  <si>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</si>
  <si>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</si>
  <si>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</si>
  <si>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</si>
  <si>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</si>
  <si>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</si>
  <si>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</si>
  <si>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</si>
  <si>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</si>
  <si>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</si>
  <si>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The Bank implemented a tool to assess exposure to sustainability risk for large corporate loans at year-end 2024. Data on results and outcome will be gathered from 2025 onwards.</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</si>
  <si>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</si>
  <si>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</si>
  <si>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</si>
  <si>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</si>
  <si>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</si>
  <si>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</si>
  <si>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See the Bank's Pillar III Risk Report 2024 - Chapter 2.2 - Risk identification</t>
  </si>
  <si>
    <t>Adjustment of the institution's business strategy to integrate social factors and risks taking into account the impact of social risk on the institution's business environment, business model, strategy and financial planning</t>
  </si>
  <si>
    <t>See the Bank's Pillar III Risk Report 2024 - Chapter 8</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</si>
  <si>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</si>
  <si>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</si>
  <si>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</si>
  <si>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</si>
  <si>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</si>
  <si>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</si>
  <si>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</si>
  <si>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</si>
  <si>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</si>
  <si>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</si>
  <si>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</si>
  <si>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</si>
  <si>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</si>
  <si>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</si>
  <si>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</si>
  <si>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</si>
  <si>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</si>
  <si>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</si>
  <si>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</si>
  <si>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</si>
  <si>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</si>
  <si>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</si>
  <si>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</si>
  <si>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</si>
  <si>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</si>
  <si>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</si>
  <si>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</si>
  <si>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</si>
  <si>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</si>
  <si>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</si>
  <si>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</si>
  <si>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</si>
  <si>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</si>
  <si>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</si>
  <si>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</si>
  <si>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</si>
  <si>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</si>
  <si>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</si>
  <si>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</si>
  <si>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</si>
  <si>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</si>
  <si>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</si>
  <si>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</si>
  <si>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</si>
  <si>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</si>
  <si>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</si>
  <si>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</si>
  <si>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</si>
  <si>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</si>
  <si>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</si>
  <si>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</si>
  <si>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</si>
  <si>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</si>
  <si>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</si>
  <si>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</si>
  <si>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</si>
  <si>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</si>
  <si>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</si>
  <si>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</si>
  <si>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</si>
  <si>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</si>
  <si>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</si>
  <si>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</si>
  <si>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</si>
  <si>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</si>
  <si>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</si>
  <si>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</si>
  <si>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</si>
  <si>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</si>
  <si>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</si>
  <si>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</si>
  <si>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</si>
  <si>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</si>
  <si>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</si>
  <si>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</si>
  <si>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</si>
  <si>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</si>
  <si>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</si>
  <si>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</si>
  <si>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</si>
  <si>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</si>
  <si>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</si>
  <si>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</si>
  <si>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</si>
  <si>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</si>
  <si>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</si>
  <si>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</si>
  <si>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</si>
  <si>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</si>
  <si>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</si>
  <si>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</si>
  <si>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</si>
  <si>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</si>
  <si>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</si>
  <si>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</si>
  <si>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</si>
  <si>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</si>
  <si>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</si>
  <si>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</si>
  <si>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</si>
  <si>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t>
  </si>
  <si>
    <t>j</t>
  </si>
  <si>
    <t>k</t>
  </si>
  <si>
    <t>l</t>
  </si>
  <si>
    <t>m</t>
  </si>
  <si>
    <t>n</t>
  </si>
  <si>
    <t>o</t>
  </si>
  <si>
    <t>p</t>
  </si>
  <si>
    <t>Total gross carrying amount</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</si>
  <si>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</si>
  <si>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</si>
  <si>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</si>
  <si>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</si>
  <si>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</si>
  <si>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</si>
  <si>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</si>
  <si>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</si>
  <si>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</si>
  <si>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</si>
  <si>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</si>
  <si>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</si>
  <si>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</si>
  <si>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</si>
  <si>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</si>
  <si>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</si>
  <si>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</si>
  <si>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</si>
  <si>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</si>
  <si>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</si>
  <si>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</si>
  <si>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</si>
  <si>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</si>
  <si>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3: Banking book - Climate change transition risk: Alignment metrics</t>
  </si>
  <si>
    <t>Sector</t>
  </si>
  <si>
    <t>NACE Sectors (a minima)</t>
  </si>
  <si>
    <t>Portfolio gross carrying amount (Mn ISK)</t>
  </si>
  <si>
    <t>Alignment metric**</t>
  </si>
  <si>
    <t>Year of reference</t>
  </si>
  <si>
    <t>Distance to IEA NZE2050 in % ***</t>
  </si>
  <si>
    <t>Target (year of reference + 3 years)</t>
  </si>
  <si>
    <t>Power</t>
  </si>
  <si>
    <t>Please refer to the list below*</t>
  </si>
  <si>
    <t>kgCO2e/MWh</t>
  </si>
  <si>
    <t>Fossil fuel combustion</t>
  </si>
  <si>
    <t>Automotive</t>
  </si>
  <si>
    <t>Aviation</t>
  </si>
  <si>
    <t>Maritime transport</t>
  </si>
  <si>
    <t>Cement, clinker and lime production</t>
  </si>
  <si>
    <t>Iron and steel, coke, and metal ore production</t>
  </si>
  <si>
    <t>*** PiT distance to 2030 NZE2050 scenario in %  (for each metric)</t>
  </si>
  <si>
    <r>
      <rPr>
        <b/>
        <sz val="8"/>
        <color theme="1"/>
        <rFont val="Arial"/>
        <family val="2"/>
      </rPr>
      <t>Note:</t>
    </r>
    <r>
      <rPr>
        <sz val="8"/>
        <color theme="1"/>
        <rFont val="Arial"/>
        <family val="2"/>
      </rPr>
      <t xml:space="preserve">
The bank has not committed to becoming a net-zero by 2050 or sooner but has its greenhouse gas emissions reduction goals verified by SBTi and aligned with the aims of the Paris Climate Agreement to limit global warming to below 1.5°C.
Information in this template relates to alignment metrics that can be measured against the Net Zero Emissions by 2050 Scenario as put forward by the International Energy Agency (IEA NEZ2050), covering the power sector. One of the bank's SBTi verified goals is to continue providing loans in the power sector for only renewable electricity through 2030, leaving out the reduction target. 
The bank has set targets for more sectors that are not measured against the IEA NEZ2050. For more information about the targets, see the SBTi summary, which is available at www.landsbankinn.is.</t>
    </r>
  </si>
  <si>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</si>
  <si>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</si>
  <si>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</si>
  <si>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</si>
  <si>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</si>
  <si>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</si>
  <si>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</si>
  <si>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 xml:space="preserve">Maritime transport </t>
  </si>
  <si>
    <t>shipping</t>
  </si>
  <si>
    <t>Average tonnes of CO2 per passenger-km
Average gCO₂/MJ 
and
Average share of high carbon technologies (ICE).</t>
  </si>
  <si>
    <t>power</t>
  </si>
  <si>
    <t>Average tonnes of CO2 per MWh 
and 
Average share of high carbon technologies (oil, gas, coal).</t>
  </si>
  <si>
    <t xml:space="preserve">Fossil fuel combustion </t>
  </si>
  <si>
    <t>oil and gas</t>
  </si>
  <si>
    <t>Average tons pf CO2 per GJ.
and
Average share of high carbon technologies (ICE).</t>
  </si>
  <si>
    <t xml:space="preserve">Iron and steel, coke, and metal ore production </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</si>
  <si>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</si>
  <si>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</si>
  <si>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</si>
  <si>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</si>
  <si>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</si>
  <si>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</si>
  <si>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</si>
  <si>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</si>
  <si>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</si>
  <si>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</si>
  <si>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</si>
  <si>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</si>
  <si>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</si>
  <si>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</si>
  <si>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</si>
  <si>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</si>
  <si>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</si>
  <si>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</si>
  <si>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</si>
  <si>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</si>
  <si>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</si>
  <si>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</si>
  <si>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</si>
  <si>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</si>
  <si>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</si>
  <si>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</si>
  <si>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</si>
  <si>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</si>
  <si>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</si>
  <si>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</si>
  <si>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</si>
  <si>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</si>
  <si>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</si>
  <si>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7 - Mitigating actions: Assets for the calculation of GAR</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</si>
  <si>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</si>
  <si>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</si>
  <si>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</si>
  <si>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</si>
  <si>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</si>
  <si>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</si>
  <si>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</si>
  <si>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</si>
  <si>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</si>
  <si>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</si>
  <si>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</si>
  <si>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</si>
  <si>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</si>
  <si>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</si>
  <si>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</si>
  <si>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</si>
  <si>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</si>
  <si>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</si>
  <si>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</si>
  <si>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</si>
  <si>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</si>
  <si>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</si>
  <si>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</si>
  <si>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</si>
  <si>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</si>
  <si>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</si>
  <si>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</si>
  <si>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</si>
  <si>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</si>
  <si>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</si>
  <si>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</si>
  <si>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</si>
  <si>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</si>
  <si>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</si>
  <si>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</si>
  <si>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</si>
  <si>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</si>
  <si>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</si>
  <si>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</si>
  <si>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</si>
  <si>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</si>
  <si>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</si>
  <si>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Template 8 - GAR (%)</t>
  </si>
  <si>
    <t>31.12.2023: KPIs on stock</t>
  </si>
  <si>
    <t>31.12.2023: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</si>
  <si>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</si>
  <si>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</si>
  <si>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</si>
  <si>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</si>
  <si>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</si>
  <si>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</si>
  <si>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</si>
  <si>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</si>
  <si>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</si>
  <si>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</si>
  <si>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</si>
  <si>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Template 9 - Mitigating actions: BTAR</t>
  </si>
  <si>
    <t>Template 9.1 - Mitigating actions: Assets for the calculation of BTAR</t>
  </si>
  <si>
    <t>Million ISK</t>
  </si>
  <si>
    <t>Disclosure reference date 31.12.2024</t>
  </si>
  <si>
    <t>Total GAR Assets</t>
  </si>
  <si>
    <r>
      <t xml:space="preserve">Assets excluded from the numerator for GAR calculation (covered in the denominator) </t>
    </r>
    <r>
      <rPr>
        <b/>
        <sz val="8"/>
        <rFont val="Arial"/>
        <family val="2"/>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</si>
  <si>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</si>
  <si>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</si>
  <si>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</si>
  <si>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</si>
  <si>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</si>
  <si>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9.2 - BTAR %</t>
  </si>
  <si>
    <t>q</t>
  </si>
  <si>
    <t>r</t>
  </si>
  <si>
    <t>s</t>
  </si>
  <si>
    <t>t</t>
  </si>
  <si>
    <t>u</t>
  </si>
  <si>
    <t>v</t>
  </si>
  <si>
    <t>w</t>
  </si>
  <si>
    <t>x</t>
  </si>
  <si>
    <t>y</t>
  </si>
  <si>
    <t>z</t>
  </si>
  <si>
    <t>aa</t>
  </si>
  <si>
    <t>ab</t>
  </si>
  <si>
    <t>ac</t>
  </si>
  <si>
    <t>ad</t>
  </si>
  <si>
    <t>ae</t>
  </si>
  <si>
    <t>af</t>
  </si>
  <si>
    <t>Disclosure reference date 31.12.2024: KPIs on stock</t>
  </si>
  <si>
    <t>Disclosure reference date 31.12.2024: KPIs on flows</t>
  </si>
  <si>
    <t>BTAR</t>
  </si>
  <si>
    <t>EU Non-financial corporations not subject to NFRD disclosure obligations</t>
  </si>
  <si>
    <t>Non-EU country counterparties not subject to NFRD disclosure obligations</t>
  </si>
  <si>
    <t>Template 9.3 - Summary table - BTAR %</t>
  </si>
  <si>
    <t>Climate change mitigation (CCM)</t>
  </si>
  <si>
    <t>Climate change adaptation (CCA)</t>
  </si>
  <si>
    <t>Total (CCM + CCA)</t>
  </si>
  <si>
    <t>BTAR stock</t>
  </si>
  <si>
    <t>BTAR flow</t>
  </si>
  <si>
    <t>Template 10 - Other climate change mitigating actions that are not covered in the EU Taxonomy</t>
  </si>
  <si>
    <t>Type of financial instrument</t>
  </si>
  <si>
    <t>Type of counterparty</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</si>
  <si>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</si>
  <si>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</si>
  <si>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</si>
  <si>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</si>
  <si>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</si>
  <si>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</si>
  <si>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</si>
  <si>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Standard &amp; Poor's, Moody's and Fitch are nominated by the institution. The ECAIs are used in exposures classes 'Central governments or central banks' and 'Institutions'. The institution complies with the standard association published by the EBA.</t>
  </si>
  <si>
    <t>ISIN: IS0000036143</t>
  </si>
  <si>
    <t>ISIN: IS0000036150</t>
  </si>
  <si>
    <t>ISIN:  IS0000037133</t>
  </si>
  <si>
    <t>ISIN:  XS2779814750</t>
  </si>
  <si>
    <t>ISIN:  XS2913946989</t>
  </si>
  <si>
    <t>ISIN:  XS2900360111</t>
  </si>
  <si>
    <t>ISIN:  XS2900360038</t>
  </si>
  <si>
    <t>ISK 2.275 million</t>
  </si>
  <si>
    <t>ISK 13.749 million</t>
  </si>
  <si>
    <t>ISK 13.092 million</t>
  </si>
  <si>
    <t>ISK 3.234 million</t>
  </si>
  <si>
    <t>ISK 7.639 million</t>
  </si>
  <si>
    <t>ISK 10.770 million</t>
  </si>
  <si>
    <t>ISK 5.590 million</t>
  </si>
  <si>
    <t>ISK 10.822 million</t>
  </si>
  <si>
    <t>ISK 43.250 million</t>
  </si>
  <si>
    <t>ISK 4.316 million</t>
  </si>
  <si>
    <t>ISK 12.333 million</t>
  </si>
  <si>
    <t>ISK 46.220 million</t>
  </si>
  <si>
    <t>ISK 5.688 million</t>
  </si>
  <si>
    <t>ISK 45.184 million</t>
  </si>
  <si>
    <t>ISK 43.382 million</t>
  </si>
  <si>
    <t>ISK 12.578 million</t>
  </si>
  <si>
    <t>ISK 3.062 million</t>
  </si>
  <si>
    <t>ISK 1.700 million</t>
  </si>
  <si>
    <t>ISK 3.000 million</t>
  </si>
  <si>
    <t>ISK 7.640 million</t>
  </si>
  <si>
    <t>EUR 75 million</t>
  </si>
  <si>
    <t>SEK 1.000 million</t>
  </si>
  <si>
    <t>NOK 250 million</t>
  </si>
  <si>
    <t>CPI-indexed Fixed 9.60%</t>
  </si>
  <si>
    <t>CPI-indexed Fixed 5.70%</t>
  </si>
  <si>
    <t>CPI-indexed Fixed 5.06%</t>
  </si>
  <si>
    <t>Fixed 5.00%</t>
  </si>
  <si>
    <t>Fixed 3.75%</t>
  </si>
  <si>
    <t>STIBOR + 1.80%</t>
  </si>
  <si>
    <t>STIBOR + 1.83%</t>
  </si>
  <si>
    <t>Gross carrying amount (million ISK)</t>
  </si>
  <si>
    <t>Green financing of electric cars</t>
  </si>
  <si>
    <t>Disclosure of the minimum requirement for own funds and eligible liabilities (MREL)</t>
  </si>
  <si>
    <t xml:space="preserve">Template KM2: Key metrics - MREL </t>
  </si>
  <si>
    <t>KM2</t>
  </si>
  <si>
    <t>Template TLAC1: Composition - MREL</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</si>
  <si>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</si>
  <si>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</si>
  <si>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</si>
  <si>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</si>
  <si>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</si>
  <si>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</si>
  <si>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</si>
  <si>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</si>
  <si>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</si>
  <si>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</si>
  <si>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the TREA</t>
  </si>
  <si>
    <t>4</t>
  </si>
  <si>
    <t>Total exposure measure (TEM) of the resolution group</t>
  </si>
  <si>
    <t>5</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</si>
  <si>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</si>
  <si>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</si>
  <si>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</si>
  <si>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</si>
  <si>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</si>
  <si>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</si>
  <si>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</si>
  <si>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MREL expressed as a percentage of the TREA</t>
  </si>
  <si>
    <t xml:space="preserve">Of which to be met with own funds or subordinated liabilities </t>
  </si>
  <si>
    <t>MREL expressed as a percentage of the TEM</t>
  </si>
  <si>
    <t>Of which to be met with own funds or subordinated liabilities</t>
  </si>
  <si>
    <r>
      <t xml:space="preserve">If a capped subordination exemption applies in accordance with Article 72b (3) of Regulation (EU) No 575/2013, the amount of funding issued that ranks </t>
    </r>
    <r>
      <rPr>
        <i/>
        <sz val="8"/>
        <rFont val="Arial"/>
        <family val="2"/>
      </rPr>
      <t>pari passu</t>
    </r>
    <r>
      <rPr>
        <sz val="8"/>
        <rFont val="Arial"/>
        <family val="2"/>
      </rPr>
      <t xml:space="preserve"> with excluded liabilities and that is recognised under row 1, divided by funding issued that ranks </t>
    </r>
    <r>
      <rPr>
        <i/>
        <sz val="8"/>
        <rFont val="Arial"/>
        <family val="2"/>
      </rPr>
      <t>pari passu</t>
    </r>
    <r>
      <rPr>
        <sz val="8"/>
        <rFont val="Arial"/>
        <family val="2"/>
      </rPr>
      <t xml:space="preserve"> with excluded liabilities and that would be recognised under row 1 if no cap was applied (%)</t>
    </r>
  </si>
  <si>
    <t>TLAC1</t>
  </si>
  <si>
    <t>ESG3</t>
  </si>
  <si>
    <t>ESG9</t>
  </si>
  <si>
    <t>ESG10</t>
  </si>
  <si>
    <t>Template ESG3: Banking book - Climate change transition risk: Alignment metrics</t>
  </si>
  <si>
    <t>Template ESG9: Mitigating actions: BTAR</t>
  </si>
  <si>
    <t>Template ESG10: Other climate change mitigating actions that are not covered in the EU Taxonomy</t>
  </si>
  <si>
    <t xml:space="preserve">EU TLAC1 - Composition - MREL and, where applicable, the G-SII Requirement for own funds and eligible liabilities </t>
  </si>
  <si>
    <t>Own funds and eligible liabilities and adjustments</t>
  </si>
  <si>
    <t>Common Equity Tier 1 capital (CET1)</t>
  </si>
  <si>
    <t>Additional Tier 1 capital (AT1)</t>
  </si>
  <si>
    <t>Empty set in the EU</t>
  </si>
  <si>
    <t>Tier 2 capital (T2)</t>
  </si>
  <si>
    <t>Own funds for the purpose of Articles 92a CRR and 45 BRRD</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</si>
  <si>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</si>
  <si>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</si>
  <si>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</si>
  <si>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</si>
  <si>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</si>
  <si>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</si>
  <si>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</si>
  <si>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</si>
  <si>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</si>
  <si>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</si>
  <si>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</si>
  <si>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</si>
  <si>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</si>
  <si>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</si>
  <si>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</si>
  <si>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</si>
  <si>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</si>
  <si>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</si>
  <si>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</si>
  <si>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</si>
  <si>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</si>
  <si>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</si>
  <si>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</si>
  <si>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</si>
  <si>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</si>
  <si>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</si>
  <si>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</si>
  <si>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 xml:space="preserve">Amount of non subordinated instruments eligible, where applicable after application of Article 72b (3) CRR </t>
  </si>
  <si>
    <t>CET1 (as a percentage of TREA) available after meeting the resolution group’s requirements</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</si>
  <si>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</si>
  <si>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</si>
  <si>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 TLAC3b: creditor ranking - resolution entity</t>
  </si>
  <si>
    <t>insolvency ranking</t>
  </si>
  <si>
    <t>(most junior)</t>
  </si>
  <si>
    <t>(most senior)</t>
  </si>
  <si>
    <t>Own funds and liabilities potentially eligible for meeting MREL</t>
  </si>
  <si>
    <t>o/w residual maturity  ≥ 1 year &lt; 2 years</t>
  </si>
  <si>
    <t>o/w residual maturity  ≥ 2 year &lt; 5 years</t>
  </si>
  <si>
    <t>o/w residual maturity ≥ 5 years &lt; 10 years</t>
  </si>
  <si>
    <t>o/w residual maturity ≥ 10 years, but excluding perpetual securities</t>
  </si>
  <si>
    <t>o/w  perpetual securities</t>
  </si>
  <si>
    <t>Description of insolvency rank (free text)</t>
  </si>
  <si>
    <t>Template TLAC3: Creditor ranking - resolution entity</t>
  </si>
  <si>
    <t>TLAC3</t>
  </si>
  <si>
    <t>See the Bank's Pillar III Risk Report 2024 and the Bank's Consolidated Financial Statements 2024</t>
  </si>
  <si>
    <t>See the Bank's Consolidated Financial Statements 2024 - Note 67 and 68</t>
  </si>
  <si>
    <t>Tier 2 capital</t>
  </si>
  <si>
    <t xml:space="preserve">Senior Preferred </t>
  </si>
  <si>
    <t xml:space="preserve">Senior non Preferred </t>
  </si>
  <si>
    <t>Liabilities and own funds</t>
  </si>
  <si>
    <t>o/w excluded liabilities</t>
  </si>
  <si>
    <t>Liabilities and own funds less excluded liabilities</t>
  </si>
  <si>
    <t>Landsbankinn sets itself goals to increase responsible lending by emphasising lending that aligns with the Bank's Sustainable Finance Framework. In 2025, the Bank's goal is to increase eligible lending by 10%, or ISK 25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</si>
</sst>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6" formatCode="#,##0\ &quot;kr&quot;;[Red]\-#,##0\ &quot;kr&quot;"/>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 _k_r_-;\-* #,##0.00\ _k_r_-;_-* &quot;-&quot;??\ _k_r_-;_-@_-"/>
    <numFmt numFmtId="171" formatCode="#,##0.00\ &quot;kr.&quot;;\-#,##0.00\ &quot;kr.&quot;"/>
    <numFmt numFmtId="172" formatCode="_-* #,##0\ &quot;kr.&quot;_-;\-* #,##0\ &quot;kr.&quot;_-;_-* &quot;-&quot;\ &quot;kr.&quot;_-;_-@_-"/>
    <numFmt numFmtId="173" formatCode="_-* #,##0\ _k_r_._-;\-* #,##0\ _k_r_._-;_-* &quot;-&quot;\ _k_r_._-;_-@_-"/>
    <numFmt numFmtId="174" formatCode="_-* #,##0.00\ _k_r_._-;\-* #,##0.00\ _k_r_._-;_-* &quot;-&quot;??\ _k_r_._-;_-@_-"/>
    <numFmt numFmtId="175" formatCode="\(#,##0\);#,##0_)"/>
    <numFmt numFmtId="176" formatCode="0.0%;\(0.0%\)"/>
    <numFmt numFmtId="177" formatCode="0.000%"/>
    <numFmt numFmtId="178" formatCode="dd\ mmmyy"/>
    <numFmt numFmtId="179" formatCode="dd\ mmmyy\ hh:mm"/>
    <numFmt numFmtId="180" formatCode="_-* #,##0.00\ [$€-1]_-;\-* #,##0.00\ [$€-1]_-;_-* &quot;-&quot;??\ [$€-1]_-"/>
    <numFmt numFmtId="181" formatCode="\ \ \ @"/>
    <numFmt numFmtId="182" formatCode="\ \ \ @\ *."/>
    <numFmt numFmtId="183" formatCode="\ \ \ \ \ \ @"/>
    <numFmt numFmtId="184" formatCode="\ \ \ \ \ \ \ \ \ @\ *."/>
    <numFmt numFmtId="185" formatCode="@\ *."/>
    <numFmt numFmtId="186" formatCode="\ \ \ \ \ \ @\ *."/>
    <numFmt numFmtId="187" formatCode="\ \ \ \ \ \ \ \ \ @"/>
    <numFmt numFmtId="188" formatCode="_ * #,##0_ ;_ * \-#,##0_ ;_ * &quot;-&quot;_ ;_ @_ "/>
    <numFmt numFmtId="189" formatCode="#,##0\ &quot;£&quot;_);[Red]\(* #,##0\ &quot;£&quot;\)"/>
    <numFmt numFmtId="190" formatCode="_-* #,##0.00\ _€_-;\-* #,##0.00\ _€_-;_-* &quot;-&quot;??\ _€_-;_-@_-"/>
    <numFmt numFmtId="191" formatCode="#,##0\ \ ;[Red]\(* #,##0\ \)"/>
    <numFmt numFmtId="192" formatCode="_(&quot;€&quot;* #,##0.00_);_(&quot;€&quot;* \(#,##0.00\);_(&quot;€&quot;* &quot;-&quot;??_);_(@_)"/>
    <numFmt numFmtId="193" formatCode="_ * #,##0_ ;_ * \-#,##0_ ;;_ @_ "/>
    <numFmt numFmtId="194" formatCode="0%;\(0%\)"/>
    <numFmt numFmtId="195" formatCode="#,##0\ \ ;\(* #,##0\ \)"/>
    <numFmt numFmtId="196" formatCode="#,##0_);\(#,##0_)"/>
    <numFmt numFmtId="197" formatCode="d/m"/>
    <numFmt numFmtId="198" formatCode="#,##0\ ;[Red]\(* #,##0\)"/>
    <numFmt numFmtId="199" formatCode="###0;###0"/>
    <numFmt numFmtId="200" formatCode="[$-409]dd/mmm/yy;@"/>
    <numFmt numFmtId="201" formatCode="_-&quot;£&quot;* #,##0.00_-;\-&quot;£&quot;* #,##0.00_-;_-&quot;£&quot;* &quot;-&quot;??_-;_-@_-"/>
    <numFmt numFmtId="202" formatCode="[$-101041D]###\ ###\ ###\ ###\ ###\ ###\ ###\ ###\ ###\ ###\ ###\ ###\ ###\ ##0.000\ 000"/>
    <numFmt numFmtId="203" formatCode="#,##0;[Red]&quot;-&quot;#,##0"/>
    <numFmt numFmtId="204" formatCode="[$-409]d/mmm/yyyy;@"/>
    <numFmt numFmtId="205" formatCode="#,##0,,;\-0;\-;@"/>
    <numFmt numFmtId="206" formatCode="#,##0,,"/>
    <numFmt numFmtId="207" formatCode="0.0%"/>
    <numFmt numFmtId="208" formatCode="#,##0_ ;\-#,##0\ "/>
    <numFmt numFmtId="209" formatCode="#,##0_ ;[Red]\-#,##0\ "/>
    <numFmt numFmtId="210" formatCode="#,##0_);[Red]\(#,##0\);\-_)"/>
    <numFmt numFmtId="211" formatCode="#,##0;\(#,##0\)"/>
  </numFmts>
  <fonts count="172">
    <font>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b/>
      <sz val="20"/>
      <name val="Arial"/>
      <family val="2"/>
    </font>
    <font>
      <sz val="10"/>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0"/>
      <color indexed="10"/>
      <name val="Arial"/>
      <family val="2"/>
    </font>
    <font>
      <b/>
      <sz val="10"/>
      <color indexed="9"/>
      <name val="Arial"/>
      <family val="2"/>
    </font>
    <font>
      <b/>
      <sz val="8"/>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b/>
      <sz val="11"/>
      <name val="Arial"/>
      <family val="2"/>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1"/>
      <color theme="1"/>
      <name val="Arial"/>
      <family val="2"/>
    </font>
    <font>
      <sz val="10"/>
      <color theme="1"/>
      <name val="Arial"/>
      <family val="2"/>
    </font>
    <font>
      <b/>
      <sz val="8"/>
      <color theme="1"/>
      <name val="Arial"/>
      <family val="2"/>
    </font>
    <font>
      <sz val="8"/>
      <color theme="1"/>
      <name val="Arial"/>
      <family val="2"/>
    </font>
    <font>
      <i/>
      <sz val="8"/>
      <color theme="1"/>
      <name val="Arial"/>
      <family val="2"/>
    </font>
    <font>
      <sz val="8"/>
      <name val="Arial"/>
      <family val="2"/>
    </font>
    <font>
      <b/>
      <sz val="11"/>
      <color theme="0"/>
      <name val="Arial"/>
      <family val="2"/>
    </font>
    <font>
      <b/>
      <sz val="8"/>
      <color theme="0"/>
      <name val="Arial"/>
      <family val="2"/>
    </font>
    <font>
      <b/>
      <sz val="28"/>
      <color theme="0"/>
      <name val="Arial"/>
      <family val="2"/>
    </font>
    <font>
      <b/>
      <sz val="11"/>
      <color theme="4"/>
      <name val="Arial"/>
      <family val="2"/>
    </font>
    <font>
      <b/>
      <i/>
      <sz val="8"/>
      <color theme="1"/>
      <name val="Arial"/>
      <family val="2"/>
    </font>
    <font>
      <b/>
      <sz val="8"/>
      <color rgb="FF000000"/>
      <name val="Arial"/>
      <family val="2"/>
    </font>
    <font>
      <sz val="8"/>
      <color rgb="FF000000"/>
      <name val="Arial"/>
      <family val="2"/>
    </font>
    <font>
      <i/>
      <sz val="8"/>
      <name val="Arial"/>
      <family val="2"/>
    </font>
    <font>
      <b/>
      <i/>
      <sz val="8"/>
      <name val="Arial"/>
      <family val="2"/>
    </font>
    <font>
      <sz val="8"/>
      <color rgb="FFFF0000"/>
      <name val="Arial"/>
      <family val="2"/>
    </font>
    <font>
      <sz val="8"/>
      <color theme="1"/>
      <name val="Calibri"/>
      <family val="2"/>
    </font>
    <font>
      <sz val="10"/>
      <color indexed="45"/>
      <name val="Arial"/>
      <family val="2"/>
    </font>
    <font>
      <sz val="10"/>
      <name val="Helv"/>
    </font>
    <font>
      <b/>
      <sz val="10"/>
      <name val="Arial"/>
      <family val="2"/>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1"/>
      <color rgb="FF000000"/>
      <name val="Calibri"/>
      <family val="2"/>
      <scheme val="minor"/>
    </font>
    <font>
      <b/>
      <sz val="11"/>
      <color theme="9"/>
      <name val="Calibri"/>
      <family val="2"/>
      <scheme val="minor"/>
    </font>
    <font>
      <sz val="11"/>
      <color theme="1"/>
      <name val="Calibri"/>
      <family val="2"/>
      <charset val="238"/>
      <scheme val="minor"/>
    </font>
    <font>
      <sz val="12"/>
      <color rgb="FF000000"/>
      <name val="Times New Roman"/>
      <family val="1"/>
    </font>
    <font>
      <strike/>
      <sz val="9"/>
      <color rgb="FFFF0000"/>
      <name val="Calibri"/>
      <family val="2"/>
      <scheme val="minor"/>
    </font>
    <font>
      <sz val="9"/>
      <color rgb="FFFF0000"/>
      <name val="Calibri"/>
      <family val="2"/>
      <scheme val="minor"/>
    </font>
    <font>
      <i/>
      <sz val="8"/>
      <color rgb="FFAA322F"/>
      <name val="Arial"/>
      <family val="2"/>
    </font>
    <font>
      <strike/>
      <sz val="8"/>
      <color rgb="FFFF0000"/>
      <name val="Arial"/>
      <family val="2"/>
    </font>
    <font>
      <strike/>
      <sz val="8"/>
      <name val="Arial"/>
      <family val="2"/>
    </font>
    <font>
      <sz val="12"/>
      <color theme="1"/>
      <name val="Calibri"/>
      <family val="2"/>
      <scheme val="minor"/>
    </font>
    <font>
      <sz val="8.5"/>
      <color theme="1"/>
      <name val="Segoe UI"/>
      <family val="2"/>
    </font>
    <font>
      <i/>
      <sz val="8"/>
      <color theme="1"/>
      <name val="Segoe UI"/>
      <family val="2"/>
    </font>
    <font>
      <b/>
      <i/>
      <sz val="8.5"/>
      <color theme="1"/>
      <name val="Segoe UI"/>
      <family val="2"/>
    </font>
    <font>
      <sz val="8"/>
      <color rgb="FF000000"/>
      <name val="Segoe UI"/>
      <family val="2"/>
    </font>
    <font>
      <sz val="8"/>
      <name val="Segoe UI"/>
      <family val="2"/>
    </font>
    <font>
      <u/>
      <sz val="8"/>
      <color rgb="FF008080"/>
      <name val="Arial"/>
      <family val="2"/>
    </font>
    <font>
      <sz val="8"/>
      <color theme="0" tint="-0.499984740745262"/>
      <name val="Arial"/>
      <family val="2"/>
    </font>
    <font>
      <sz val="8"/>
      <name val="Calibri"/>
      <family val="2"/>
      <scheme val="minor"/>
    </font>
    <font>
      <sz val="10"/>
      <color indexed="8"/>
      <name val="Helvetica Neue"/>
    </font>
    <font>
      <sz val="8"/>
      <color theme="0"/>
      <name val="Arial"/>
      <family val="2"/>
    </font>
    <font>
      <sz val="11"/>
      <name val="Calibri"/>
      <family val="2"/>
      <scheme val="minor"/>
    </font>
    <font>
      <i/>
      <u/>
      <sz val="8"/>
      <name val="Arial"/>
      <family val="2"/>
    </font>
    <font>
      <sz val="8"/>
      <color theme="1"/>
      <name val="Arial"/>
    </font>
    <font>
      <sz val="8"/>
      <color rgb="FF000000"/>
      <name val="Arial"/>
    </font>
    <font>
      <b/>
      <sz val="8"/>
      <color rgb="FF000000"/>
      <name val="Arial"/>
    </font>
    <font>
      <u/>
      <sz val="8"/>
      <color theme="10"/>
      <name val="Calibri"/>
      <family val="2"/>
      <scheme val="minor"/>
    </font>
    <font>
      <sz val="8"/>
      <name val="Arial"/>
    </font>
    <font>
      <b/>
      <sz val="8"/>
      <name val="Arial"/>
    </font>
    <font>
      <sz val="11"/>
      <color rgb="FF000000"/>
      <name val="Calibri"/>
    </font>
    <font>
      <b/>
      <sz val="8"/>
      <color rgb="FFFFFFFF"/>
      <name val="Arial"/>
    </font>
    <font>
      <b/>
      <sz val="8"/>
      <color theme="1"/>
      <name val="Arial"/>
    </font>
    <font>
      <sz val="10"/>
      <name val="Calibri"/>
      <family val="2"/>
      <scheme val="minor"/>
    </font>
    <font>
      <sz val="10"/>
      <name val="Calibri"/>
      <family val="2"/>
    </font>
    <font>
      <sz val="10"/>
      <color theme="1"/>
      <name val="Calibri"/>
      <family val="2"/>
      <scheme val="minor"/>
    </font>
    <font>
      <b/>
      <sz val="8"/>
      <color rgb="FFFFFFFF"/>
      <name val="Arial"/>
      <family val="2"/>
    </font>
    <font>
      <sz val="10"/>
      <color theme="0"/>
      <name val="Calibri"/>
      <family val="2"/>
      <scheme val="minor"/>
    </font>
    <font>
      <b/>
      <u/>
      <sz val="8"/>
      <name val="Arial"/>
      <family val="2"/>
    </font>
    <font>
      <b/>
      <strike/>
      <sz val="8"/>
      <color rgb="FFFF0000"/>
      <name val="Arial"/>
      <family val="2"/>
    </font>
    <font>
      <b/>
      <u/>
      <sz val="8"/>
      <color theme="1"/>
      <name val="Arial"/>
      <family val="2"/>
    </font>
    <font>
      <b/>
      <u/>
      <sz val="8"/>
      <color theme="0"/>
      <name val="Arial"/>
      <family val="2"/>
    </font>
    <font>
      <b/>
      <sz val="8"/>
      <color rgb="FF7030A0"/>
      <name val="Arial"/>
      <family val="2"/>
    </font>
  </fonts>
  <fills count="8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theme="0" tint="-0.14999847407452621"/>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4"/>
        <bgColor indexed="64"/>
      </patternFill>
    </fill>
    <fill>
      <patternFill patternType="solid">
        <fgColor theme="0" tint="-0.34998626667073579"/>
        <bgColor indexed="64"/>
      </patternFill>
    </fill>
    <fill>
      <patternFill patternType="lightTrellis">
        <bgColor theme="0" tint="-0.34998626667073579"/>
      </patternFill>
    </fill>
    <fill>
      <patternFill patternType="solid">
        <fgColor theme="0" tint="-0.499984740745262"/>
        <bgColor indexed="64"/>
      </patternFill>
    </fill>
    <fill>
      <patternFill patternType="solid">
        <fgColor indexed="12"/>
        <bgColor indexed="64"/>
      </patternFill>
    </fill>
    <fill>
      <patternFill patternType="solid">
        <fgColor rgb="FFBFBFBF"/>
        <bgColor indexed="64"/>
      </patternFill>
    </fill>
    <fill>
      <patternFill patternType="solid">
        <fgColor rgb="FF595959"/>
        <bgColor indexed="64"/>
      </patternFill>
    </fill>
    <fill>
      <patternFill patternType="solid">
        <fgColor rgb="FF1E3C5A"/>
        <bgColor rgb="FF000000"/>
      </patternFill>
    </fill>
    <fill>
      <patternFill patternType="solid">
        <fgColor rgb="FFD9D9D9"/>
        <bgColor rgb="FF000000"/>
      </patternFill>
    </fill>
    <fill>
      <patternFill patternType="solid">
        <fgColor theme="1" tint="0.499984740745262"/>
        <bgColor indexed="64"/>
      </patternFill>
    </fill>
    <fill>
      <patternFill patternType="solid">
        <fgColor rgb="FFFFFFFF"/>
        <bgColor rgb="FF000000"/>
      </patternFill>
    </fill>
    <fill>
      <patternFill patternType="lightGray">
        <bgColor theme="0" tint="-0.14996795556505021"/>
      </patternFill>
    </fill>
  </fills>
  <borders count="8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medium">
        <color indexed="64"/>
      </top>
      <bottom/>
      <diagonal/>
    </border>
    <border>
      <left style="medium">
        <color indexed="64"/>
      </left>
      <right/>
      <top/>
      <bottom/>
      <diagonal/>
    </border>
    <border>
      <left style="thin">
        <color rgb="FF808080"/>
      </left>
      <right style="thin">
        <color rgb="FF808080"/>
      </right>
      <top style="thin">
        <color rgb="FF808080"/>
      </top>
      <bottom style="thin">
        <color rgb="FF808080"/>
      </bottom>
      <diagonal/>
    </border>
    <border>
      <left/>
      <right style="thin">
        <color indexed="64"/>
      </right>
      <top style="medium">
        <color indexed="64"/>
      </top>
      <bottom style="medium">
        <color indexed="64"/>
      </bottom>
      <diagonal/>
    </border>
    <border>
      <left/>
      <right style="thin">
        <color auto="1"/>
      </right>
      <top style="thin">
        <color auto="1"/>
      </top>
      <bottom/>
      <diagonal/>
    </border>
    <border>
      <left style="thin">
        <color auto="1"/>
      </left>
      <right/>
      <top style="thin">
        <color auto="1"/>
      </top>
      <bottom/>
      <diagonal/>
    </border>
  </borders>
  <cellStyleXfs count="2949">
    <xf numFmtId="0" fontId="0" fillId="0" borderId="0"/>
    <xf numFmtId="0" fontId="4" fillId="0" borderId="0" applyNumberFormat="0" applyFill="0" applyBorder="0" applyAlignment="0" applyProtection="0"/>
    <xf numFmtId="9" fontId="5" fillId="0" borderId="0" applyFont="0" applyFill="0" applyBorder="0" applyAlignment="0" applyProtection="0"/>
    <xf numFmtId="0" fontId="7" fillId="3" borderId="3" applyNumberFormat="0" applyFill="0" applyBorder="0" applyAlignment="0" applyProtection="0">
      <alignment horizontal="left"/>
    </xf>
    <xf numFmtId="0" fontId="8" fillId="0" borderId="0">
      <alignment vertical="center"/>
    </xf>
    <xf numFmtId="0" fontId="8" fillId="0" borderId="0">
      <alignment vertical="center"/>
    </xf>
    <xf numFmtId="3" fontId="8" fillId="4" borderId="5" applyFont="0">
      <alignment horizontal="right" vertical="center"/>
      <protection locked="0"/>
    </xf>
    <xf numFmtId="0" fontId="9" fillId="0" borderId="0" applyNumberFormat="0" applyFill="0" applyBorder="0" applyAlignment="0" applyProtection="0"/>
    <xf numFmtId="0" fontId="8" fillId="5" borderId="5" applyNumberFormat="0" applyFont="0" applyBorder="0">
      <alignment horizontal="center" vertical="center"/>
    </xf>
    <xf numFmtId="0" fontId="10" fillId="0" borderId="0" applyNumberFormat="0" applyFill="0" applyBorder="0" applyAlignment="0" applyProtection="0"/>
    <xf numFmtId="0" fontId="11" fillId="0" borderId="15" applyNumberFormat="0" applyFill="0" applyAlignment="0" applyProtection="0"/>
    <xf numFmtId="0" fontId="12" fillId="0" borderId="16" applyNumberFormat="0" applyFill="0" applyAlignment="0" applyProtection="0"/>
    <xf numFmtId="0" fontId="13" fillId="0" borderId="17"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18" applyNumberFormat="0" applyAlignment="0" applyProtection="0"/>
    <xf numFmtId="0" fontId="18" fillId="11" borderId="19" applyNumberFormat="0" applyAlignment="0" applyProtection="0"/>
    <xf numFmtId="0" fontId="19" fillId="11" borderId="18" applyNumberFormat="0" applyAlignment="0" applyProtection="0"/>
    <xf numFmtId="0" fontId="20" fillId="0" borderId="20" applyNumberFormat="0" applyFill="0" applyAlignment="0" applyProtection="0"/>
    <xf numFmtId="0" fontId="1" fillId="12" borderId="21"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0" borderId="23" applyNumberFormat="0" applyFill="0" applyAlignment="0" applyProtection="0"/>
    <xf numFmtId="0" fontId="23"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23" fillId="37" borderId="0" applyNumberFormat="0" applyBorder="0" applyAlignment="0" applyProtection="0"/>
    <xf numFmtId="0" fontId="24" fillId="0" borderId="0"/>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3" fillId="39" borderId="0">
      <alignment horizontal="left" vertical="top"/>
    </xf>
    <xf numFmtId="0" fontId="42" fillId="0" borderId="0">
      <alignment horizontal="left" vertical="center"/>
    </xf>
    <xf numFmtId="0" fontId="42" fillId="0" borderId="0">
      <alignment horizontal="left" vertical="center"/>
    </xf>
    <xf numFmtId="0" fontId="43" fillId="38" borderId="0">
      <alignment horizontal="center" vertical="top"/>
    </xf>
    <xf numFmtId="0" fontId="43" fillId="38" borderId="0">
      <alignment horizontal="center" vertical="top"/>
    </xf>
    <xf numFmtId="0" fontId="43" fillId="38" borderId="0">
      <alignment horizontal="center" vertical="top"/>
    </xf>
    <xf numFmtId="0" fontId="43" fillId="0" borderId="0">
      <alignment horizontal="left" vertical="top"/>
    </xf>
    <xf numFmtId="0" fontId="43" fillId="0" borderId="0">
      <alignment horizontal="left" vertical="top"/>
    </xf>
    <xf numFmtId="0" fontId="43" fillId="0" borderId="0">
      <alignment horizontal="right" vertical="top"/>
    </xf>
    <xf numFmtId="0" fontId="42" fillId="0" borderId="0">
      <alignment horizontal="left" vertical="center"/>
    </xf>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5"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5" fillId="56"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164" fontId="8" fillId="0" borderId="0" applyFont="0" applyFill="0" applyBorder="0" applyAlignment="0" applyProtection="0"/>
    <xf numFmtId="166" fontId="8" fillId="0" borderId="0" applyFont="0" applyFill="0" applyBorder="0" applyAlignment="0" applyProtection="0"/>
    <xf numFmtId="0" fontId="46" fillId="0" borderId="0"/>
    <xf numFmtId="0" fontId="46" fillId="0" borderId="0"/>
    <xf numFmtId="165" fontId="8" fillId="0" borderId="0" applyFont="0" applyFill="0" applyBorder="0" applyAlignment="0" applyProtection="0"/>
    <xf numFmtId="167" fontId="8" fillId="0" borderId="0" applyFont="0" applyFill="0" applyBorder="0" applyAlignment="0" applyProtection="0"/>
    <xf numFmtId="0" fontId="47" fillId="5" borderId="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49" fillId="59" borderId="0">
      <alignment vertical="center"/>
    </xf>
    <xf numFmtId="37" fontId="50" fillId="0" borderId="0" applyFont="0" applyFill="0" applyBorder="0" applyAlignment="0" applyProtection="0"/>
    <xf numFmtId="175" fontId="50"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1" fontId="8" fillId="0" borderId="0" applyFont="0" applyFill="0" applyBorder="0" applyAlignment="0" applyProtection="0"/>
    <xf numFmtId="0" fontId="51" fillId="0" borderId="0"/>
    <xf numFmtId="0" fontId="52" fillId="6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176"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77" fontId="52" fillId="60" borderId="0"/>
    <xf numFmtId="0" fontId="52" fillId="60" borderId="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53" fillId="46" borderId="25" applyNumberFormat="0" applyAlignment="0" applyProtection="0"/>
    <xf numFmtId="0" fontId="34" fillId="61" borderId="25" applyNumberFormat="0" applyAlignment="0" applyProtection="0"/>
    <xf numFmtId="0" fontId="34" fillId="61" borderId="25" applyNumberFormat="0" applyAlignment="0" applyProtection="0"/>
    <xf numFmtId="0" fontId="8" fillId="0" borderId="0" applyFill="0" applyBorder="0" applyAlignment="0"/>
    <xf numFmtId="0" fontId="54" fillId="62" borderId="26" applyNumberFormat="0" applyAlignment="0" applyProtection="0"/>
    <xf numFmtId="0" fontId="54" fillId="62" borderId="26" applyNumberFormat="0" applyAlignment="0" applyProtection="0"/>
    <xf numFmtId="0" fontId="54" fillId="62" borderId="26" applyNumberFormat="0" applyAlignment="0" applyProtection="0"/>
    <xf numFmtId="0" fontId="54" fillId="62" borderId="26" applyNumberFormat="0" applyAlignment="0" applyProtection="0"/>
    <xf numFmtId="0" fontId="36" fillId="62" borderId="26" applyNumberFormat="0" applyAlignment="0" applyProtection="0"/>
    <xf numFmtId="0" fontId="36" fillId="62" borderId="26" applyNumberFormat="0" applyAlignment="0" applyProtection="0"/>
    <xf numFmtId="0" fontId="55" fillId="0" borderId="9">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24" fillId="0" borderId="0" applyFont="0" applyFill="0" applyBorder="0" applyAlignment="0" applyProtection="0"/>
    <xf numFmtId="43" fontId="8"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1"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4" fontId="8" fillId="0" borderId="0"/>
    <xf numFmtId="14" fontId="8" fillId="0" borderId="0"/>
    <xf numFmtId="14" fontId="8" fillId="0" borderId="0"/>
    <xf numFmtId="14" fontId="8" fillId="0" borderId="0"/>
    <xf numFmtId="14" fontId="8" fillId="0" borderId="0"/>
    <xf numFmtId="0" fontId="56" fillId="60" borderId="27">
      <alignment horizontal="left"/>
    </xf>
    <xf numFmtId="15" fontId="57" fillId="5" borderId="0">
      <alignment horizontal="right"/>
    </xf>
    <xf numFmtId="0" fontId="58" fillId="63" borderId="0" applyNumberFormat="0" applyBorder="0" applyAlignment="0">
      <alignment horizontal="center"/>
    </xf>
    <xf numFmtId="0" fontId="54" fillId="64" borderId="0" applyNumberFormat="0" applyBorder="0" applyAlignment="0"/>
    <xf numFmtId="0" fontId="59" fillId="64" borderId="0">
      <alignment horizontal="centerContinuous"/>
    </xf>
    <xf numFmtId="0" fontId="53" fillId="65" borderId="28">
      <alignment horizontal="center"/>
      <protection locked="0"/>
    </xf>
    <xf numFmtId="178" fontId="47" fillId="0" borderId="0" applyFont="0" applyFill="0" applyBorder="0" applyAlignment="0" applyProtection="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4" fontId="44" fillId="0" borderId="0" applyFill="0" applyBorder="0" applyAlignment="0"/>
    <xf numFmtId="179" fontId="56" fillId="60" borderId="0" applyFont="0" applyFill="0" applyBorder="0" applyAlignment="0" applyProtection="0">
      <alignment vertical="center"/>
    </xf>
    <xf numFmtId="39" fontId="50"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180" fontId="8"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3" fontId="61" fillId="0" borderId="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66" borderId="0"/>
    <xf numFmtId="0" fontId="9" fillId="0" borderId="29" applyNumberFormat="0" applyAlignment="0" applyProtection="0">
      <alignment horizontal="left" vertical="center"/>
    </xf>
    <xf numFmtId="0" fontId="9" fillId="0" borderId="11">
      <alignment horizontal="left" vertical="center"/>
    </xf>
    <xf numFmtId="0" fontId="64" fillId="0" borderId="31"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26" fillId="0" borderId="30" applyNumberFormat="0" applyFill="0" applyAlignment="0" applyProtection="0"/>
    <xf numFmtId="0" fontId="26" fillId="0" borderId="30"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27" fillId="0" borderId="32" applyNumberFormat="0" applyFill="0" applyAlignment="0" applyProtection="0"/>
    <xf numFmtId="0" fontId="27" fillId="0" borderId="32"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66" fillId="0" borderId="35" applyNumberFormat="0" applyFill="0" applyAlignment="0" applyProtection="0"/>
    <xf numFmtId="0" fontId="28" fillId="0" borderId="34" applyNumberFormat="0" applyFill="0" applyAlignment="0" applyProtection="0"/>
    <xf numFmtId="0" fontId="28" fillId="0" borderId="34"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67" fillId="0" borderId="0"/>
    <xf numFmtId="182" fontId="67" fillId="0" borderId="0">
      <alignment horizontal="centerContinuous"/>
    </xf>
    <xf numFmtId="183" fontId="51" fillId="0" borderId="0"/>
    <xf numFmtId="184" fontId="67" fillId="0" borderId="0">
      <alignment horizontal="centerContinuous"/>
    </xf>
    <xf numFmtId="183" fontId="51" fillId="0" borderId="0"/>
    <xf numFmtId="185" fontId="68" fillId="0" borderId="0" applyFont="0" applyFill="0" applyBorder="0" applyProtection="0">
      <alignment horizontal="centerContinuous"/>
    </xf>
    <xf numFmtId="181" fontId="68" fillId="0" borderId="0" applyFont="0" applyFill="0" applyBorder="0" applyAlignment="0" applyProtection="0"/>
    <xf numFmtId="182" fontId="68" fillId="0" borderId="0" applyFont="0" applyFill="0" applyBorder="0" applyProtection="0">
      <alignment horizontal="centerContinuous"/>
    </xf>
    <xf numFmtId="183" fontId="68" fillId="0" borderId="0" applyFont="0" applyFill="0" applyBorder="0" applyAlignment="0" applyProtection="0"/>
    <xf numFmtId="186" fontId="68" fillId="0" borderId="0" applyFont="0" applyFill="0" applyBorder="0" applyProtection="0">
      <alignment horizontal="centerContinuous"/>
    </xf>
    <xf numFmtId="187" fontId="68" fillId="0" borderId="0" applyFont="0" applyFill="0" applyBorder="0" applyAlignment="0" applyProtection="0"/>
    <xf numFmtId="184" fontId="68" fillId="0" borderId="0" applyFont="0" applyFill="0" applyBorder="0" applyProtection="0">
      <alignment horizontal="centerContinuous"/>
    </xf>
    <xf numFmtId="0" fontId="69" fillId="48" borderId="25" applyNumberFormat="0" applyAlignment="0" applyProtection="0"/>
    <xf numFmtId="0" fontId="69" fillId="48" borderId="25" applyNumberFormat="0" applyAlignment="0" applyProtection="0"/>
    <xf numFmtId="0" fontId="69" fillId="48" borderId="25" applyNumberFormat="0" applyAlignment="0" applyProtection="0"/>
    <xf numFmtId="0" fontId="69" fillId="48" borderId="25" applyNumberFormat="0" applyAlignment="0" applyProtection="0"/>
    <xf numFmtId="0" fontId="32" fillId="46" borderId="25" applyNumberFormat="0" applyAlignment="0" applyProtection="0"/>
    <xf numFmtId="0" fontId="32" fillId="46" borderId="25" applyNumberFormat="0" applyAlignment="0" applyProtection="0"/>
    <xf numFmtId="188" fontId="68" fillId="0" borderId="0" applyFont="0" applyFill="0" applyBorder="0" applyAlignment="0" applyProtection="0"/>
    <xf numFmtId="189" fontId="51" fillId="0" borderId="0" applyFont="0" applyFill="0" applyBorder="0" applyAlignment="0" applyProtection="0"/>
    <xf numFmtId="0" fontId="70" fillId="5"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35" fillId="0" borderId="36" applyNumberFormat="0" applyFill="0" applyAlignment="0" applyProtection="0"/>
    <xf numFmtId="0" fontId="35" fillId="0" borderId="36" applyNumberFormat="0" applyFill="0" applyAlignment="0" applyProtection="0"/>
    <xf numFmtId="0" fontId="72" fillId="67" borderId="38">
      <protection locked="0"/>
    </xf>
    <xf numFmtId="190" fontId="8" fillId="0" borderId="0" applyFont="0" applyFill="0" applyBorder="0" applyAlignment="0" applyProtection="0"/>
    <xf numFmtId="191" fontId="73" fillId="0" borderId="0"/>
    <xf numFmtId="10" fontId="24" fillId="68" borderId="1" applyBorder="0">
      <alignment horizontal="center"/>
      <protection locked="0"/>
    </xf>
    <xf numFmtId="192" fontId="68" fillId="0" borderId="0" applyFont="0" applyFill="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70" fillId="5" borderId="0"/>
    <xf numFmtId="0" fontId="8" fillId="0" borderId="0"/>
    <xf numFmtId="0" fontId="8" fillId="0" borderId="0"/>
    <xf numFmtId="18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44" fillId="0" borderId="0">
      <alignment vertical="top"/>
    </xf>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1" fillId="0" borderId="0"/>
    <xf numFmtId="0" fontId="8" fillId="0" borderId="0"/>
    <xf numFmtId="0" fontId="8" fillId="0" borderId="0"/>
    <xf numFmtId="0" fontId="8" fillId="0" borderId="0"/>
    <xf numFmtId="0" fontId="41" fillId="0" borderId="0"/>
    <xf numFmtId="0" fontId="41" fillId="0" borderId="0"/>
    <xf numFmtId="0" fontId="41" fillId="0" borderId="0"/>
    <xf numFmtId="0" fontId="41" fillId="0" borderId="0"/>
    <xf numFmtId="0" fontId="41" fillId="0" borderId="0"/>
    <xf numFmtId="0" fontId="41" fillId="0" borderId="0"/>
    <xf numFmtId="0" fontId="5" fillId="0" borderId="0"/>
    <xf numFmtId="0" fontId="41" fillId="0" borderId="0"/>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44" fillId="0" borderId="0">
      <alignment vertical="top"/>
    </xf>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5" fontId="67" fillId="0" borderId="0">
      <alignment horizontal="centerContinuous"/>
    </xf>
    <xf numFmtId="0" fontId="41" fillId="13" borderId="22"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8" fillId="44" borderId="39" applyNumberFormat="0" applyFont="0" applyAlignment="0" applyProtection="0"/>
    <xf numFmtId="0" fontId="41" fillId="13" borderId="22" applyNumberFormat="0" applyFont="0" applyAlignment="0" applyProtection="0"/>
    <xf numFmtId="193" fontId="68" fillId="0" borderId="0" applyFont="0" applyFill="0" applyBorder="0" applyAlignment="0" applyProtection="0"/>
    <xf numFmtId="0" fontId="75" fillId="46" borderId="40" applyNumberFormat="0" applyAlignment="0" applyProtection="0"/>
    <xf numFmtId="0" fontId="75" fillId="46" borderId="40" applyNumberFormat="0" applyAlignment="0" applyProtection="0"/>
    <xf numFmtId="0" fontId="75" fillId="46" borderId="40" applyNumberFormat="0" applyAlignment="0" applyProtection="0"/>
    <xf numFmtId="0" fontId="75" fillId="46" borderId="40" applyNumberFormat="0" applyAlignment="0" applyProtection="0"/>
    <xf numFmtId="0" fontId="33" fillId="61" borderId="40" applyNumberFormat="0" applyAlignment="0" applyProtection="0"/>
    <xf numFmtId="0" fontId="33" fillId="61" borderId="40" applyNumberFormat="0" applyAlignment="0" applyProtection="0"/>
    <xf numFmtId="0" fontId="76" fillId="3" borderId="4"/>
    <xf numFmtId="49" fontId="77" fillId="0" borderId="0" applyFill="0" applyBorder="0" applyProtection="0">
      <alignment horizontal="center"/>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56" fillId="5" borderId="0"/>
    <xf numFmtId="0" fontId="56" fillId="60" borderId="0"/>
    <xf numFmtId="0" fontId="52" fillId="4" borderId="0"/>
    <xf numFmtId="0" fontId="56" fillId="60" borderId="0"/>
    <xf numFmtId="195" fontId="68" fillId="0" borderId="41" applyNumberFormat="0" applyFont="0" applyFill="0" applyAlignment="0" applyProtection="0"/>
    <xf numFmtId="191" fontId="68" fillId="0" borderId="42" applyNumberFormat="0" applyFont="0" applyFill="0" applyAlignment="0" applyProtection="0"/>
    <xf numFmtId="195" fontId="68" fillId="0" borderId="43" applyNumberFormat="0" applyFont="0" applyFill="0" applyAlignment="0" applyProtection="0"/>
    <xf numFmtId="195" fontId="68" fillId="0" borderId="43" applyNumberFormat="0" applyFont="0" applyFill="0" applyAlignment="0" applyProtection="0"/>
    <xf numFmtId="195" fontId="68" fillId="0" borderId="44" applyNumberFormat="0" applyFont="0" applyFill="0" applyAlignment="0" applyProtection="0"/>
    <xf numFmtId="195" fontId="68" fillId="0" borderId="44" applyNumberFormat="0" applyFont="0" applyFill="0" applyAlignment="0" applyProtection="0"/>
    <xf numFmtId="195" fontId="68" fillId="0" borderId="41" applyNumberFormat="0" applyFont="0" applyFill="0" applyAlignment="0" applyProtection="0"/>
    <xf numFmtId="195" fontId="68" fillId="0" borderId="41" applyNumberFormat="0" applyFont="0" applyFill="0" applyAlignment="0" applyProtection="0"/>
    <xf numFmtId="0" fontId="78" fillId="0" borderId="0"/>
    <xf numFmtId="0" fontId="47" fillId="60" borderId="0"/>
    <xf numFmtId="0" fontId="8" fillId="0" borderId="0"/>
    <xf numFmtId="0" fontId="8" fillId="0" borderId="0"/>
    <xf numFmtId="0" fontId="56" fillId="60" borderId="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49"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0" fontId="44"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6" fontId="8" fillId="0" borderId="0" applyFill="0" applyBorder="0" applyAlignment="0"/>
    <xf numFmtId="197" fontId="51" fillId="0" borderId="0"/>
    <xf numFmtId="198" fontId="79" fillId="0" borderId="5"/>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1" fillId="69" borderId="0">
      <alignment horizontal="centerContinuous"/>
    </xf>
    <xf numFmtId="0" fontId="82" fillId="61" borderId="0" applyNumberFormat="0" applyBorder="0" applyAlignment="0">
      <alignment horizontal="center"/>
    </xf>
    <xf numFmtId="0" fontId="83" fillId="66" borderId="0" applyBorder="0"/>
    <xf numFmtId="175" fontId="77" fillId="0" borderId="24" applyFill="0" applyAlignment="0" applyProtection="0"/>
    <xf numFmtId="0" fontId="39" fillId="0" borderId="45" applyNumberFormat="0" applyFill="0" applyAlignment="0" applyProtection="0"/>
    <xf numFmtId="0" fontId="39" fillId="0" borderId="45" applyNumberFormat="0" applyFill="0" applyAlignment="0" applyProtection="0"/>
    <xf numFmtId="165" fontId="8" fillId="0" borderId="24" applyFill="0" applyAlignment="0" applyProtection="0"/>
    <xf numFmtId="166" fontId="8" fillId="0" borderId="24" applyFill="0" applyAlignment="0" applyProtection="0"/>
    <xf numFmtId="166" fontId="8" fillId="0" borderId="24" applyFill="0" applyAlignment="0" applyProtection="0"/>
    <xf numFmtId="166" fontId="8" fillId="0" borderId="24" applyFill="0" applyAlignment="0" applyProtection="0"/>
    <xf numFmtId="166" fontId="8" fillId="0" borderId="24" applyFill="0" applyAlignment="0" applyProtection="0"/>
    <xf numFmtId="165" fontId="8" fillId="0" borderId="24" applyFill="0" applyAlignment="0" applyProtection="0"/>
    <xf numFmtId="165" fontId="8" fillId="0" borderId="24" applyFill="0" applyAlignment="0" applyProtection="0"/>
    <xf numFmtId="165" fontId="8" fillId="0" borderId="24" applyFill="0" applyAlignment="0" applyProtection="0"/>
    <xf numFmtId="165" fontId="8" fillId="0" borderId="24" applyFill="0" applyAlignment="0" applyProtection="0"/>
    <xf numFmtId="171" fontId="8" fillId="0" borderId="24" applyFill="0" applyAlignment="0" applyProtection="0"/>
    <xf numFmtId="0" fontId="84" fillId="0" borderId="46" applyNumberFormat="0" applyFill="0" applyAlignment="0" applyProtection="0"/>
    <xf numFmtId="0" fontId="84" fillId="0" borderId="46" applyNumberFormat="0" applyFill="0" applyAlignment="0" applyProtection="0"/>
    <xf numFmtId="0" fontId="84" fillId="0" borderId="46" applyNumberFormat="0" applyFill="0" applyAlignment="0" applyProtection="0"/>
    <xf numFmtId="0" fontId="84" fillId="0" borderId="46"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38" fontId="85" fillId="0" borderId="0"/>
    <xf numFmtId="3" fontId="86" fillId="0" borderId="0">
      <alignment horizontal="left"/>
    </xf>
    <xf numFmtId="37" fontId="87" fillId="0" borderId="0">
      <alignment horizontal="right"/>
      <protection locked="0"/>
    </xf>
    <xf numFmtId="0" fontId="88" fillId="0" borderId="0" applyNumberFormat="0" applyFill="0" applyBorder="0" applyAlignment="0">
      <protection locked="0"/>
    </xf>
    <xf numFmtId="167" fontId="44" fillId="0" borderId="0" applyFont="0" applyFill="0" applyBorder="0" applyAlignment="0" applyProtection="0"/>
    <xf numFmtId="169" fontId="4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0" borderId="14" applyNumberFormat="0" applyFill="0" applyProtection="0">
      <alignment horizontal="centerContinuous"/>
    </xf>
    <xf numFmtId="191" fontId="90" fillId="0" borderId="0" applyNumberFormat="0" applyFill="0" applyBorder="0" applyProtection="0">
      <alignment horizontal="centerContinuous"/>
    </xf>
    <xf numFmtId="0" fontId="89" fillId="0" borderId="14" applyNumberFormat="0" applyFill="0" applyProtection="0">
      <alignment horizontal="centerContinuous"/>
    </xf>
    <xf numFmtId="173" fontId="5" fillId="0" borderId="0" applyFont="0" applyFill="0" applyBorder="0" applyAlignment="0" applyProtection="0"/>
    <xf numFmtId="168" fontId="5" fillId="0" borderId="0" applyFont="0" applyFill="0" applyBorder="0" applyAlignment="0" applyProtection="0"/>
    <xf numFmtId="173" fontId="5" fillId="0" borderId="0" applyFont="0" applyFill="0" applyBorder="0" applyAlignment="0" applyProtection="0"/>
    <xf numFmtId="0" fontId="111" fillId="38" borderId="0" applyNumberFormat="0" applyBorder="0" applyAlignment="0" applyProtection="0"/>
    <xf numFmtId="0" fontId="111" fillId="41" borderId="0" applyNumberFormat="0" applyBorder="0" applyAlignment="0" applyProtection="0"/>
    <xf numFmtId="0" fontId="111" fillId="43" borderId="0" applyNumberFormat="0" applyBorder="0" applyAlignment="0" applyProtection="0"/>
    <xf numFmtId="0" fontId="111" fillId="45" borderId="0" applyNumberFormat="0" applyBorder="0" applyAlignment="0" applyProtection="0"/>
    <xf numFmtId="0" fontId="111" fillId="39" borderId="0" applyNumberFormat="0" applyBorder="0" applyAlignment="0" applyProtection="0"/>
    <xf numFmtId="0" fontId="111" fillId="46" borderId="0" applyNumberFormat="0" applyBorder="0" applyAlignment="0" applyProtection="0"/>
    <xf numFmtId="0" fontId="41" fillId="38" borderId="0" applyNumberFormat="0" applyBorder="0" applyAlignment="0" applyProtection="0"/>
    <xf numFmtId="0" fontId="5" fillId="19" borderId="0" applyNumberFormat="0" applyBorder="0" applyAlignment="0" applyProtection="0"/>
    <xf numFmtId="0" fontId="41" fillId="41" borderId="0" applyNumberFormat="0" applyBorder="0" applyAlignment="0" applyProtection="0"/>
    <xf numFmtId="0" fontId="41" fillId="43" borderId="0" applyNumberFormat="0" applyBorder="0" applyAlignment="0" applyProtection="0"/>
    <xf numFmtId="0" fontId="41" fillId="45" borderId="0" applyNumberFormat="0" applyBorder="0" applyAlignment="0" applyProtection="0"/>
    <xf numFmtId="0" fontId="41" fillId="39" borderId="0" applyNumberFormat="0" applyBorder="0" applyAlignment="0" applyProtection="0"/>
    <xf numFmtId="0" fontId="41" fillId="46" borderId="0" applyNumberFormat="0" applyBorder="0" applyAlignment="0" applyProtection="0"/>
    <xf numFmtId="0" fontId="111" fillId="40" borderId="0" applyNumberFormat="0" applyBorder="0" applyAlignment="0" applyProtection="0"/>
    <xf numFmtId="0" fontId="111" fillId="42" borderId="0" applyNumberFormat="0" applyBorder="0" applyAlignment="0" applyProtection="0"/>
    <xf numFmtId="0" fontId="111" fillId="47" borderId="0" applyNumberFormat="0" applyBorder="0" applyAlignment="0" applyProtection="0"/>
    <xf numFmtId="0" fontId="111" fillId="45" borderId="0" applyNumberFormat="0" applyBorder="0" applyAlignment="0" applyProtection="0"/>
    <xf numFmtId="0" fontId="111" fillId="40" borderId="0" applyNumberFormat="0" applyBorder="0" applyAlignment="0" applyProtection="0"/>
    <xf numFmtId="0" fontId="111" fillId="49" borderId="0" applyNumberFormat="0" applyBorder="0" applyAlignment="0" applyProtection="0"/>
    <xf numFmtId="0" fontId="41" fillId="40" borderId="0" applyNumberFormat="0" applyBorder="0" applyAlignment="0" applyProtection="0"/>
    <xf numFmtId="0" fontId="41" fillId="42" borderId="0" applyNumberFormat="0" applyBorder="0" applyAlignment="0" applyProtection="0"/>
    <xf numFmtId="0" fontId="41" fillId="47" borderId="0" applyNumberFormat="0" applyBorder="0" applyAlignment="0" applyProtection="0"/>
    <xf numFmtId="0" fontId="41" fillId="45" borderId="0" applyNumberFormat="0" applyBorder="0" applyAlignment="0" applyProtection="0"/>
    <xf numFmtId="0" fontId="41" fillId="40" borderId="0" applyNumberFormat="0" applyBorder="0" applyAlignment="0" applyProtection="0"/>
    <xf numFmtId="0" fontId="41" fillId="49" borderId="0" applyNumberFormat="0" applyBorder="0" applyAlignment="0" applyProtection="0"/>
    <xf numFmtId="0" fontId="114" fillId="50" borderId="0" applyNumberFormat="0" applyBorder="0" applyAlignment="0" applyProtection="0"/>
    <xf numFmtId="0" fontId="114" fillId="42" borderId="0" applyNumberFormat="0" applyBorder="0" applyAlignment="0" applyProtection="0"/>
    <xf numFmtId="0" fontId="114" fillId="47" borderId="0" applyNumberFormat="0" applyBorder="0" applyAlignment="0" applyProtection="0"/>
    <xf numFmtId="0" fontId="114" fillId="52" borderId="0" applyNumberFormat="0" applyBorder="0" applyAlignment="0" applyProtection="0"/>
    <xf numFmtId="0" fontId="114" fillId="53" borderId="0" applyNumberFormat="0" applyBorder="0" applyAlignment="0" applyProtection="0"/>
    <xf numFmtId="0" fontId="114" fillId="54" borderId="0" applyNumberFormat="0" applyBorder="0" applyAlignment="0" applyProtection="0"/>
    <xf numFmtId="0" fontId="40" fillId="50" borderId="0" applyNumberFormat="0" applyBorder="0" applyAlignment="0" applyProtection="0"/>
    <xf numFmtId="0" fontId="40" fillId="42"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114" fillId="55" borderId="0" applyNumberFormat="0" applyBorder="0" applyAlignment="0" applyProtection="0"/>
    <xf numFmtId="0" fontId="114" fillId="56" borderId="0" applyNumberFormat="0" applyBorder="0" applyAlignment="0" applyProtection="0"/>
    <xf numFmtId="0" fontId="114" fillId="57" borderId="0" applyNumberFormat="0" applyBorder="0" applyAlignment="0" applyProtection="0"/>
    <xf numFmtId="0" fontId="114" fillId="52" borderId="0" applyNumberFormat="0" applyBorder="0" applyAlignment="0" applyProtection="0"/>
    <xf numFmtId="0" fontId="114" fillId="53" borderId="0" applyNumberFormat="0" applyBorder="0" applyAlignment="0" applyProtection="0"/>
    <xf numFmtId="0" fontId="114" fillId="51" borderId="0" applyNumberFormat="0" applyBorder="0" applyAlignment="0" applyProtection="0"/>
    <xf numFmtId="0" fontId="41" fillId="44" borderId="39" applyNumberFormat="0" applyFont="0" applyAlignment="0" applyProtection="0"/>
    <xf numFmtId="0" fontId="115" fillId="41" borderId="0" applyNumberFormat="0" applyBorder="0" applyAlignment="0" applyProtection="0"/>
    <xf numFmtId="0" fontId="34" fillId="61" borderId="25" applyNumberFormat="0" applyAlignment="0" applyProtection="0"/>
    <xf numFmtId="0" fontId="45" fillId="78" borderId="5">
      <alignment wrapText="1"/>
    </xf>
    <xf numFmtId="0" fontId="29" fillId="43" borderId="0" applyNumberFormat="0" applyBorder="0" applyAlignment="0" applyProtection="0"/>
    <xf numFmtId="0" fontId="116" fillId="61" borderId="25" applyNumberFormat="0" applyAlignment="0" applyProtection="0"/>
    <xf numFmtId="0" fontId="117" fillId="62" borderId="26" applyNumberFormat="0" applyAlignment="0" applyProtection="0"/>
    <xf numFmtId="170" fontId="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30" fillId="41" borderId="0" applyNumberFormat="0" applyBorder="0" applyAlignment="0" applyProtection="0"/>
    <xf numFmtId="0" fontId="118" fillId="0" borderId="0" applyNumberFormat="0" applyFill="0" applyBorder="0" applyAlignment="0" applyProtection="0"/>
    <xf numFmtId="0" fontId="109" fillId="0" borderId="0"/>
    <xf numFmtId="200" fontId="109" fillId="0" borderId="0"/>
    <xf numFmtId="0" fontId="40"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1" borderId="0" applyNumberFormat="0" applyBorder="0" applyAlignment="0" applyProtection="0"/>
    <xf numFmtId="0" fontId="38" fillId="0" borderId="0" applyNumberFormat="0" applyFill="0" applyBorder="0" applyAlignment="0" applyProtection="0"/>
    <xf numFmtId="0" fontId="119" fillId="43" borderId="0" applyNumberFormat="0" applyBorder="0" applyAlignment="0" applyProtection="0"/>
    <xf numFmtId="0" fontId="120" fillId="0" borderId="30" applyNumberFormat="0" applyFill="0" applyAlignment="0" applyProtection="0"/>
    <xf numFmtId="0" fontId="121" fillId="0" borderId="32" applyNumberFormat="0" applyFill="0" applyAlignment="0" applyProtection="0"/>
    <xf numFmtId="0" fontId="130" fillId="0" borderId="17" applyNumberFormat="0" applyFill="0" applyAlignment="0" applyProtection="0"/>
    <xf numFmtId="0" fontId="122" fillId="0" borderId="34" applyNumberFormat="0" applyFill="0" applyAlignment="0" applyProtection="0"/>
    <xf numFmtId="0" fontId="122" fillId="0" borderId="0" applyNumberFormat="0" applyFill="0" applyBorder="0" applyAlignment="0" applyProtection="0"/>
    <xf numFmtId="0" fontId="110" fillId="3" borderId="12" applyFont="0" applyBorder="0">
      <alignment horizontal="center" wrapText="1"/>
    </xf>
    <xf numFmtId="0" fontId="129"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7" fillId="10" borderId="18" applyNumberFormat="0" applyAlignment="0" applyProtection="0"/>
    <xf numFmtId="0" fontId="32" fillId="46" borderId="25" applyNumberFormat="0" applyAlignment="0" applyProtection="0"/>
    <xf numFmtId="0" fontId="123" fillId="46" borderId="25" applyNumberFormat="0" applyAlignment="0" applyProtection="0"/>
    <xf numFmtId="0" fontId="36" fillId="62" borderId="26" applyNumberFormat="0" applyAlignment="0" applyProtection="0"/>
    <xf numFmtId="0" fontId="124" fillId="0" borderId="36" applyNumberFormat="0" applyFill="0" applyAlignment="0" applyProtection="0"/>
    <xf numFmtId="0" fontId="35" fillId="0" borderId="36" applyNumberFormat="0" applyFill="0" applyAlignment="0" applyProtection="0"/>
    <xf numFmtId="0" fontId="31" fillId="48" borderId="0" applyNumberFormat="0" applyBorder="0" applyAlignment="0" applyProtection="0"/>
    <xf numFmtId="0" fontId="125" fillId="48" borderId="0" applyNumberFormat="0" applyBorder="0" applyAlignment="0" applyProtection="0"/>
    <xf numFmtId="200" fontId="8" fillId="0" borderId="0"/>
    <xf numFmtId="0" fontId="8" fillId="0" borderId="0">
      <alignment wrapText="1"/>
    </xf>
    <xf numFmtId="0" fontId="91" fillId="0" borderId="0"/>
    <xf numFmtId="0" fontId="91" fillId="0" borderId="0"/>
    <xf numFmtId="0" fontId="5" fillId="0" borderId="0"/>
    <xf numFmtId="0" fontId="91" fillId="0" borderId="0"/>
    <xf numFmtId="0" fontId="5" fillId="0" borderId="0"/>
    <xf numFmtId="204" fontId="8" fillId="0" borderId="0"/>
    <xf numFmtId="0" fontId="8" fillId="0" borderId="0"/>
    <xf numFmtId="200" fontId="8" fillId="0" borderId="0"/>
    <xf numFmtId="0" fontId="5" fillId="0" borderId="0"/>
    <xf numFmtId="200" fontId="8" fillId="0" borderId="0"/>
    <xf numFmtId="0" fontId="8" fillId="0" borderId="0"/>
    <xf numFmtId="0" fontId="8" fillId="0" borderId="0"/>
    <xf numFmtId="202" fontId="5" fillId="0" borderId="0"/>
    <xf numFmtId="202" fontId="5" fillId="0" borderId="0"/>
    <xf numFmtId="202" fontId="5" fillId="0" borderId="0"/>
    <xf numFmtId="202" fontId="5" fillId="0" borderId="0"/>
    <xf numFmtId="202" fontId="5" fillId="0" borderId="0"/>
    <xf numFmtId="202" fontId="5" fillId="0" borderId="0"/>
    <xf numFmtId="202" fontId="5" fillId="0" borderId="0"/>
    <xf numFmtId="202" fontId="8" fillId="0" borderId="0"/>
    <xf numFmtId="0" fontId="41" fillId="0" borderId="0"/>
    <xf numFmtId="0" fontId="41" fillId="0" borderId="0"/>
    <xf numFmtId="0" fontId="8" fillId="0" borderId="0"/>
    <xf numFmtId="0" fontId="111" fillId="0" borderId="0"/>
    <xf numFmtId="0" fontId="5" fillId="0" borderId="0"/>
    <xf numFmtId="0" fontId="5" fillId="0" borderId="0"/>
    <xf numFmtId="0" fontId="5" fillId="0" borderId="0"/>
    <xf numFmtId="0" fontId="5" fillId="0" borderId="0"/>
    <xf numFmtId="0" fontId="8" fillId="0" borderId="0"/>
    <xf numFmtId="0" fontId="5" fillId="0" borderId="0"/>
    <xf numFmtId="202" fontId="8" fillId="0" borderId="0">
      <alignment wrapText="1"/>
    </xf>
    <xf numFmtId="0" fontId="5" fillId="0" borderId="0"/>
    <xf numFmtId="0" fontId="5" fillId="0" borderId="0"/>
    <xf numFmtId="0" fontId="5" fillId="0" borderId="0"/>
    <xf numFmtId="0" fontId="5" fillId="0" borderId="0"/>
    <xf numFmtId="202" fontId="8" fillId="0" borderId="0">
      <alignment wrapText="1"/>
    </xf>
    <xf numFmtId="0" fontId="5" fillId="0" borderId="0"/>
    <xf numFmtId="200" fontId="8" fillId="0" borderId="0"/>
    <xf numFmtId="0" fontId="8" fillId="0" borderId="0"/>
    <xf numFmtId="200" fontId="8" fillId="0" borderId="0"/>
    <xf numFmtId="0" fontId="91" fillId="0" borderId="0"/>
    <xf numFmtId="0" fontId="111" fillId="0" borderId="0"/>
    <xf numFmtId="0" fontId="91" fillId="0" borderId="0"/>
    <xf numFmtId="20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200" fontId="91" fillId="0" borderId="0"/>
    <xf numFmtId="200" fontId="91" fillId="0" borderId="0"/>
    <xf numFmtId="200" fontId="91" fillId="0" borderId="0"/>
    <xf numFmtId="0" fontId="5" fillId="0" borderId="0"/>
    <xf numFmtId="0" fontId="5" fillId="0" borderId="0"/>
    <xf numFmtId="0" fontId="91" fillId="0" borderId="0"/>
    <xf numFmtId="0" fontId="5" fillId="0" borderId="0"/>
    <xf numFmtId="0" fontId="5" fillId="0" borderId="0"/>
    <xf numFmtId="0" fontId="5" fillId="0" borderId="0"/>
    <xf numFmtId="200" fontId="91" fillId="0" borderId="0"/>
    <xf numFmtId="0" fontId="5" fillId="0" borderId="0"/>
    <xf numFmtId="200" fontId="91" fillId="0" borderId="0"/>
    <xf numFmtId="0" fontId="5" fillId="0" borderId="0"/>
    <xf numFmtId="0" fontId="5" fillId="0" borderId="0"/>
    <xf numFmtId="200" fontId="91" fillId="0" borderId="0"/>
    <xf numFmtId="0" fontId="5" fillId="0" borderId="0"/>
    <xf numFmtId="0" fontId="5" fillId="0" borderId="0"/>
    <xf numFmtId="200" fontId="91" fillId="0" borderId="0"/>
    <xf numFmtId="0" fontId="5"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2" fontId="8" fillId="0" borderId="0">
      <alignment wrapText="1"/>
    </xf>
    <xf numFmtId="0" fontId="91" fillId="0" borderId="0"/>
    <xf numFmtId="200" fontId="91" fillId="0" borderId="0"/>
    <xf numFmtId="0" fontId="111" fillId="0" borderId="0"/>
    <xf numFmtId="0" fontId="111" fillId="0" borderId="0"/>
    <xf numFmtId="0" fontId="5"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0" fontId="5" fillId="0" borderId="0"/>
    <xf numFmtId="202" fontId="8" fillId="0" borderId="0">
      <alignment wrapText="1"/>
    </xf>
    <xf numFmtId="0" fontId="5" fillId="0" borderId="0"/>
    <xf numFmtId="0" fontId="5" fillId="0" borderId="0"/>
    <xf numFmtId="200" fontId="91" fillId="0" borderId="0"/>
    <xf numFmtId="200" fontId="91" fillId="0" borderId="0"/>
    <xf numFmtId="0" fontId="5" fillId="0" borderId="0"/>
    <xf numFmtId="0" fontId="5" fillId="0" borderId="0"/>
    <xf numFmtId="0" fontId="5"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0" fontId="91" fillId="0" borderId="0"/>
    <xf numFmtId="200" fontId="91" fillId="0" borderId="0"/>
    <xf numFmtId="0" fontId="111" fillId="0" borderId="0"/>
    <xf numFmtId="200" fontId="91" fillId="0" borderId="0"/>
    <xf numFmtId="200" fontId="91" fillId="0" borderId="0"/>
    <xf numFmtId="0" fontId="5" fillId="0" borderId="0"/>
    <xf numFmtId="0" fontId="111" fillId="0" borderId="0"/>
    <xf numFmtId="200" fontId="111" fillId="0" borderId="0"/>
    <xf numFmtId="202" fontId="8" fillId="0" borderId="0">
      <alignment wrapText="1"/>
    </xf>
    <xf numFmtId="0" fontId="111" fillId="0" borderId="0"/>
    <xf numFmtId="200" fontId="111" fillId="0" borderId="0"/>
    <xf numFmtId="0" fontId="111" fillId="0" borderId="0"/>
    <xf numFmtId="200" fontId="91" fillId="0" borderId="0"/>
    <xf numFmtId="200" fontId="91" fillId="0" borderId="0"/>
    <xf numFmtId="0" fontId="8" fillId="0" borderId="0"/>
    <xf numFmtId="200" fontId="91" fillId="0" borderId="0"/>
    <xf numFmtId="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0" fontId="5"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0"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4" fontId="91" fillId="0" borderId="0"/>
    <xf numFmtId="200" fontId="91" fillId="0" borderId="0"/>
    <xf numFmtId="200" fontId="91" fillId="0" borderId="0"/>
    <xf numFmtId="200" fontId="91" fillId="0" borderId="0"/>
    <xf numFmtId="0" fontId="5" fillId="0" borderId="0"/>
    <xf numFmtId="0" fontId="5" fillId="0" borderId="0"/>
    <xf numFmtId="0" fontId="91" fillId="0" borderId="0"/>
    <xf numFmtId="0" fontId="5" fillId="0" borderId="0"/>
    <xf numFmtId="200" fontId="8"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61" borderId="40" applyNumberFormat="0" applyAlignment="0" applyProtection="0"/>
    <xf numFmtId="9" fontId="91"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111" fillId="0" borderId="0" applyFont="0" applyFill="0" applyBorder="0" applyAlignment="0" applyProtection="0"/>
    <xf numFmtId="9" fontId="91"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6" fillId="0" borderId="30" applyNumberFormat="0" applyFill="0" applyAlignment="0" applyProtection="0"/>
    <xf numFmtId="0" fontId="12" fillId="0" borderId="16" applyNumberFormat="0" applyFill="0" applyAlignment="0" applyProtection="0"/>
    <xf numFmtId="0" fontId="27" fillId="0" borderId="32" applyNumberFormat="0" applyFill="0" applyAlignment="0" applyProtection="0"/>
    <xf numFmtId="0" fontId="28" fillId="0" borderId="34"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109" fillId="0" borderId="0"/>
    <xf numFmtId="0" fontId="6" fillId="0" borderId="23" applyNumberFormat="0" applyFill="0" applyAlignment="0" applyProtection="0"/>
    <xf numFmtId="0" fontId="39" fillId="0" borderId="45" applyNumberFormat="0" applyFill="0" applyAlignment="0" applyProtection="0"/>
    <xf numFmtId="0" fontId="25" fillId="0" borderId="0" applyNumberFormat="0" applyFill="0" applyBorder="0" applyAlignment="0" applyProtection="0"/>
    <xf numFmtId="0" fontId="127" fillId="0" borderId="45" applyNumberFormat="0" applyFill="0" applyAlignment="0" applyProtection="0"/>
    <xf numFmtId="203" fontId="24"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1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43" fontId="8" fillId="0" borderId="0" applyFont="0" applyFill="0" applyBorder="0" applyAlignment="0" applyProtection="0"/>
    <xf numFmtId="170" fontId="8"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8" fillId="0" borderId="0" applyFont="0" applyFill="0" applyBorder="0" applyAlignment="0" applyProtection="0">
      <alignment wrapText="1"/>
    </xf>
    <xf numFmtId="170" fontId="8" fillId="0" borderId="0" applyFont="0" applyFill="0" applyBorder="0" applyAlignment="0" applyProtection="0">
      <alignment wrapText="1"/>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33" fillId="61" borderId="40" applyNumberFormat="0" applyAlignment="0" applyProtection="0"/>
    <xf numFmtId="6" fontId="24" fillId="0" borderId="0" applyFont="0" applyFill="0" applyBorder="0" applyAlignment="0" applyProtection="0"/>
    <xf numFmtId="201" fontId="8" fillId="0" borderId="0" applyFont="0" applyFill="0" applyBorder="0" applyAlignment="0" applyProtection="0"/>
    <xf numFmtId="0" fontId="128" fillId="0" borderId="0" applyNumberFormat="0" applyFill="0" applyBorder="0" applyAlignment="0" applyProtection="0"/>
    <xf numFmtId="0" fontId="37" fillId="0" borderId="0" applyNumberFormat="0" applyFill="0" applyBorder="0" applyAlignment="0" applyProtection="0"/>
    <xf numFmtId="0" fontId="112" fillId="0" borderId="0" applyNumberFormat="0" applyFill="0" applyBorder="0" applyAlignment="0" applyProtection="0">
      <alignment wrapText="1"/>
    </xf>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133" fillId="0" borderId="0"/>
    <xf numFmtId="0" fontId="149" fillId="0" borderId="0" applyNumberFormat="0" applyFill="0" applyBorder="0" applyProtection="0">
      <alignment vertical="top" wrapText="1"/>
    </xf>
    <xf numFmtId="0" fontId="8" fillId="0" borderId="0"/>
    <xf numFmtId="0" fontId="8" fillId="0" borderId="0"/>
    <xf numFmtId="0" fontId="41" fillId="0" borderId="0"/>
    <xf numFmtId="0" fontId="10" fillId="0" borderId="0" applyNumberFormat="0" applyFill="0" applyBorder="0" applyAlignment="0" applyProtection="0"/>
    <xf numFmtId="0" fontId="16" fillId="9"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1" fontId="5" fillId="0" borderId="0" applyFont="0" applyFill="0" applyBorder="0" applyAlignment="0" applyProtection="0"/>
    <xf numFmtId="43" fontId="111" fillId="0" borderId="0" applyFont="0" applyFill="0" applyBorder="0" applyAlignment="0" applyProtection="0"/>
    <xf numFmtId="43" fontId="8" fillId="0" borderId="0" applyFont="0" applyFill="0" applyBorder="0" applyAlignment="0" applyProtection="0"/>
    <xf numFmtId="0" fontId="140" fillId="0" borderId="0"/>
    <xf numFmtId="0" fontId="140" fillId="0" borderId="0"/>
    <xf numFmtId="0" fontId="140" fillId="0" borderId="0"/>
  </cellStyleXfs>
  <cellXfs count="1031">
    <xf numFmtId="0" fontId="0" fillId="0" borderId="0" xfId="0"/>
    <xf numFmtId="0" fontId="2" fillId="0" borderId="0" xfId="0" applyFont="1"/>
    <xf numFmtId="0" fontId="3" fillId="0" borderId="0" xfId="0" applyFont="1"/>
    <xf numFmtId="0" fontId="91" fillId="0" borderId="0" xfId="0" applyFont="1"/>
    <xf numFmtId="0" fontId="92" fillId="0" borderId="0" xfId="0" applyFont="1"/>
    <xf numFmtId="0" fontId="94" fillId="0" borderId="0" xfId="0" applyFont="1"/>
    <xf numFmtId="0" fontId="93" fillId="0" borderId="0" xfId="0" applyFont="1"/>
    <xf numFmtId="0" fontId="94" fillId="0" borderId="0" xfId="0" applyFont="1" applyAlignment="1">
      <alignment vertical="center"/>
    </xf>
    <xf numFmtId="9" fontId="94" fillId="0" borderId="5" xfId="2" applyFont="1" applyBorder="1" applyAlignment="1">
      <alignment horizontal="center" vertical="center"/>
    </xf>
    <xf numFmtId="0" fontId="94" fillId="0" borderId="5" xfId="0" applyFont="1" applyBorder="1" applyAlignment="1">
      <alignment horizontal="left" vertical="center"/>
    </xf>
    <xf numFmtId="0" fontId="94" fillId="0" borderId="5" xfId="0" applyFont="1" applyBorder="1" applyAlignment="1">
      <alignment vertical="center"/>
    </xf>
    <xf numFmtId="173" fontId="94" fillId="0" borderId="5" xfId="1950" applyFont="1" applyBorder="1" applyAlignment="1">
      <alignment vertical="center"/>
    </xf>
    <xf numFmtId="0" fontId="94" fillId="0" borderId="5" xfId="0" applyFont="1" applyBorder="1" applyAlignment="1">
      <alignment horizontal="center" vertical="center"/>
    </xf>
    <xf numFmtId="173" fontId="94" fillId="70" borderId="5" xfId="1950" applyFont="1" applyFill="1" applyBorder="1" applyAlignment="1">
      <alignment vertical="center"/>
    </xf>
    <xf numFmtId="0" fontId="94" fillId="0" borderId="5" xfId="0" applyFont="1" applyBorder="1"/>
    <xf numFmtId="0" fontId="94" fillId="0" borderId="5" xfId="0" applyFont="1" applyBorder="1" applyAlignment="1">
      <alignment horizontal="center"/>
    </xf>
    <xf numFmtId="0" fontId="94" fillId="0" borderId="5" xfId="0" applyFont="1" applyBorder="1" applyAlignment="1">
      <alignment horizontal="center" vertical="center" wrapText="1"/>
    </xf>
    <xf numFmtId="0" fontId="98" fillId="74" borderId="0" xfId="1" applyFont="1" applyFill="1" applyAlignment="1">
      <alignment horizontal="center"/>
    </xf>
    <xf numFmtId="1" fontId="94" fillId="0" borderId="0" xfId="0" applyNumberFormat="1" applyFont="1"/>
    <xf numFmtId="0" fontId="91" fillId="0" borderId="0" xfId="0" applyFont="1" applyAlignment="1">
      <alignment horizontal="right"/>
    </xf>
    <xf numFmtId="0" fontId="99" fillId="74" borderId="0" xfId="0" applyFont="1" applyFill="1"/>
    <xf numFmtId="0" fontId="100" fillId="0" borderId="0" xfId="0" applyFont="1"/>
    <xf numFmtId="0" fontId="96" fillId="0" borderId="62" xfId="1254" applyFont="1" applyBorder="1" applyAlignment="1">
      <alignment horizontal="center" vertical="center" wrapText="1"/>
    </xf>
    <xf numFmtId="0" fontId="94" fillId="0" borderId="12" xfId="0" applyFont="1" applyBorder="1" applyAlignment="1">
      <alignment wrapText="1"/>
    </xf>
    <xf numFmtId="0" fontId="96" fillId="0" borderId="12" xfId="0" applyFont="1" applyBorder="1" applyAlignment="1">
      <alignment horizontal="left" vertical="top" wrapText="1"/>
    </xf>
    <xf numFmtId="0" fontId="96" fillId="0" borderId="0" xfId="0" applyFont="1"/>
    <xf numFmtId="0" fontId="94" fillId="0" borderId="6" xfId="0" applyFont="1" applyBorder="1"/>
    <xf numFmtId="0" fontId="94" fillId="2" borderId="5" xfId="0" applyFont="1" applyFill="1" applyBorder="1"/>
    <xf numFmtId="0" fontId="94" fillId="0" borderId="5" xfId="0" applyFont="1" applyBorder="1" applyAlignment="1">
      <alignment horizontal="left"/>
    </xf>
    <xf numFmtId="0" fontId="94" fillId="0" borderId="5" xfId="0" applyFont="1" applyBorder="1" applyAlignment="1">
      <alignment horizontal="left" indent="3"/>
    </xf>
    <xf numFmtId="3" fontId="94" fillId="0" borderId="5" xfId="0" applyNumberFormat="1" applyFont="1" applyBorder="1"/>
    <xf numFmtId="0" fontId="93" fillId="0" borderId="5" xfId="0" applyFont="1" applyBorder="1"/>
    <xf numFmtId="0" fontId="95" fillId="0" borderId="0" xfId="0" applyFont="1"/>
    <xf numFmtId="14" fontId="93" fillId="0" borderId="54" xfId="0" applyNumberFormat="1" applyFont="1" applyBorder="1" applyAlignment="1">
      <alignment horizontal="center" vertical="center"/>
    </xf>
    <xf numFmtId="0" fontId="93" fillId="0" borderId="54" xfId="0" applyFont="1" applyBorder="1" applyAlignment="1">
      <alignment horizontal="center" vertical="center"/>
    </xf>
    <xf numFmtId="0" fontId="93" fillId="72" borderId="53" xfId="0" applyFont="1" applyFill="1" applyBorder="1" applyAlignment="1">
      <alignment horizontal="center" vertical="center"/>
    </xf>
    <xf numFmtId="0" fontId="94" fillId="73" borderId="55" xfId="0" applyFont="1" applyFill="1" applyBorder="1" applyAlignment="1">
      <alignment horizontal="center" vertical="center"/>
    </xf>
    <xf numFmtId="0" fontId="94" fillId="73" borderId="0" xfId="0" applyFont="1" applyFill="1" applyAlignment="1">
      <alignment vertical="center"/>
    </xf>
    <xf numFmtId="0" fontId="94" fillId="73" borderId="56" xfId="0" applyFont="1" applyFill="1" applyBorder="1" applyAlignment="1">
      <alignment horizontal="center" vertical="center"/>
    </xf>
    <xf numFmtId="3" fontId="94" fillId="73" borderId="54" xfId="0" applyNumberFormat="1" applyFont="1" applyFill="1" applyBorder="1" applyAlignment="1">
      <alignment horizontal="center" vertical="center"/>
    </xf>
    <xf numFmtId="3" fontId="93" fillId="72" borderId="53" xfId="0" applyNumberFormat="1" applyFont="1" applyFill="1" applyBorder="1" applyAlignment="1">
      <alignment horizontal="center" vertical="center"/>
    </xf>
    <xf numFmtId="0" fontId="94" fillId="73" borderId="53" xfId="0" applyFont="1" applyFill="1" applyBorder="1" applyAlignment="1">
      <alignment vertical="center" wrapText="1"/>
    </xf>
    <xf numFmtId="3" fontId="94" fillId="73" borderId="57" xfId="0" applyNumberFormat="1" applyFont="1" applyFill="1" applyBorder="1" applyAlignment="1">
      <alignment horizontal="center" vertical="center"/>
    </xf>
    <xf numFmtId="0" fontId="94" fillId="71" borderId="58" xfId="0" applyFont="1" applyFill="1" applyBorder="1" applyAlignment="1">
      <alignment horizontal="center" vertical="center"/>
    </xf>
    <xf numFmtId="0" fontId="95" fillId="71" borderId="53" xfId="0" applyFont="1" applyFill="1" applyBorder="1" applyAlignment="1">
      <alignment horizontal="left" vertical="center" wrapText="1" indent="1"/>
    </xf>
    <xf numFmtId="3" fontId="94" fillId="71" borderId="57" xfId="0" applyNumberFormat="1" applyFont="1" applyFill="1" applyBorder="1" applyAlignment="1">
      <alignment horizontal="center" vertical="center"/>
    </xf>
    <xf numFmtId="3" fontId="94" fillId="71" borderId="54" xfId="0" applyNumberFormat="1" applyFont="1" applyFill="1" applyBorder="1" applyAlignment="1">
      <alignment horizontal="center" vertical="center"/>
    </xf>
    <xf numFmtId="0" fontId="94" fillId="73" borderId="58" xfId="0" applyFont="1" applyFill="1" applyBorder="1" applyAlignment="1">
      <alignment horizontal="center" vertical="center"/>
    </xf>
    <xf numFmtId="3" fontId="94" fillId="73" borderId="56" xfId="0" applyNumberFormat="1" applyFont="1" applyFill="1" applyBorder="1" applyAlignment="1">
      <alignment horizontal="center" vertical="center"/>
    </xf>
    <xf numFmtId="0" fontId="94" fillId="73" borderId="59" xfId="0" applyFont="1" applyFill="1" applyBorder="1" applyAlignment="1">
      <alignment horizontal="center" vertical="center"/>
    </xf>
    <xf numFmtId="0" fontId="103" fillId="73" borderId="57" xfId="0" applyFont="1" applyFill="1" applyBorder="1" applyAlignment="1">
      <alignment horizontal="center" vertical="center"/>
    </xf>
    <xf numFmtId="0" fontId="102" fillId="73" borderId="54" xfId="0" applyFont="1" applyFill="1" applyBorder="1" applyAlignment="1">
      <alignment vertical="center"/>
    </xf>
    <xf numFmtId="0" fontId="94" fillId="73" borderId="56" xfId="0" applyFont="1" applyFill="1" applyBorder="1" applyAlignment="1">
      <alignment vertical="center"/>
    </xf>
    <xf numFmtId="0" fontId="94" fillId="73" borderId="54" xfId="0" applyFont="1" applyFill="1" applyBorder="1" applyAlignment="1">
      <alignment vertical="center" wrapText="1"/>
    </xf>
    <xf numFmtId="3" fontId="94" fillId="73" borderId="56" xfId="0" applyNumberFormat="1" applyFont="1" applyFill="1" applyBorder="1" applyAlignment="1">
      <alignment horizontal="center" vertical="center" wrapText="1"/>
    </xf>
    <xf numFmtId="3" fontId="94" fillId="73" borderId="60" xfId="0" applyNumberFormat="1" applyFont="1" applyFill="1" applyBorder="1" applyAlignment="1">
      <alignment horizontal="center" vertical="center" wrapText="1"/>
    </xf>
    <xf numFmtId="3" fontId="94" fillId="73" borderId="60" xfId="0" applyNumberFormat="1" applyFont="1" applyFill="1" applyBorder="1" applyAlignment="1">
      <alignment horizontal="center" vertical="center"/>
    </xf>
    <xf numFmtId="0" fontId="94" fillId="73" borderId="0" xfId="0" applyFont="1" applyFill="1" applyAlignment="1">
      <alignment vertical="center" wrapText="1"/>
    </xf>
    <xf numFmtId="3" fontId="94" fillId="73" borderId="59" xfId="0" applyNumberFormat="1" applyFont="1" applyFill="1" applyBorder="1" applyAlignment="1">
      <alignment horizontal="center" vertical="center"/>
    </xf>
    <xf numFmtId="3" fontId="94" fillId="73" borderId="48" xfId="0" applyNumberFormat="1" applyFont="1" applyFill="1" applyBorder="1" applyAlignment="1">
      <alignment horizontal="center" vertical="center"/>
    </xf>
    <xf numFmtId="3" fontId="94" fillId="73" borderId="51" xfId="0" applyNumberFormat="1" applyFont="1" applyFill="1" applyBorder="1" applyAlignment="1">
      <alignment horizontal="center" vertical="center"/>
    </xf>
    <xf numFmtId="0" fontId="93" fillId="73" borderId="50" xfId="0" applyFont="1" applyFill="1" applyBorder="1" applyAlignment="1">
      <alignment vertical="center" wrapText="1"/>
    </xf>
    <xf numFmtId="3" fontId="94" fillId="73" borderId="55" xfId="0" applyNumberFormat="1" applyFont="1" applyFill="1" applyBorder="1" applyAlignment="1">
      <alignment horizontal="center" vertical="center"/>
    </xf>
    <xf numFmtId="0" fontId="94" fillId="0" borderId="58" xfId="0" applyFont="1" applyBorder="1" applyAlignment="1">
      <alignment horizontal="center" vertical="center"/>
    </xf>
    <xf numFmtId="0" fontId="101" fillId="0" borderId="50" xfId="0" applyFont="1" applyBorder="1" applyAlignment="1">
      <alignment vertical="center" wrapText="1"/>
    </xf>
    <xf numFmtId="3" fontId="94" fillId="0" borderId="58" xfId="0" applyNumberFormat="1" applyFont="1" applyBorder="1" applyAlignment="1">
      <alignment horizontal="center" vertical="center"/>
    </xf>
    <xf numFmtId="3" fontId="94" fillId="0" borderId="51" xfId="0" applyNumberFormat="1" applyFont="1" applyBorder="1" applyAlignment="1">
      <alignment horizontal="center" vertical="center"/>
    </xf>
    <xf numFmtId="0" fontId="94" fillId="0" borderId="59" xfId="0" applyFont="1" applyBorder="1" applyAlignment="1">
      <alignment horizontal="center" vertical="center"/>
    </xf>
    <xf numFmtId="0" fontId="101" fillId="0" borderId="48" xfId="0" applyFont="1" applyBorder="1" applyAlignment="1">
      <alignment vertical="center" wrapText="1"/>
    </xf>
    <xf numFmtId="3" fontId="94" fillId="0" borderId="48" xfId="0" applyNumberFormat="1" applyFont="1" applyBorder="1" applyAlignment="1">
      <alignment horizontal="center" vertical="center"/>
    </xf>
    <xf numFmtId="0" fontId="103" fillId="0" borderId="53" xfId="0" applyFont="1" applyBorder="1" applyAlignment="1">
      <alignment vertical="center"/>
    </xf>
    <xf numFmtId="4" fontId="103" fillId="0" borderId="53" xfId="0" applyNumberFormat="1" applyFont="1" applyBorder="1" applyAlignment="1">
      <alignment vertical="center"/>
    </xf>
    <xf numFmtId="4" fontId="103" fillId="0" borderId="29" xfId="0" applyNumberFormat="1" applyFont="1" applyBorder="1" applyAlignment="1">
      <alignment horizontal="center" vertical="center" wrapText="1"/>
    </xf>
    <xf numFmtId="0" fontId="93" fillId="73" borderId="55" xfId="0" applyFont="1" applyFill="1" applyBorder="1" applyAlignment="1">
      <alignment horizontal="center" vertical="center"/>
    </xf>
    <xf numFmtId="0" fontId="93" fillId="73" borderId="53" xfId="0" applyFont="1" applyFill="1" applyBorder="1" applyAlignment="1">
      <alignment vertical="center" wrapText="1"/>
    </xf>
    <xf numFmtId="0" fontId="93" fillId="73" borderId="56" xfId="0" applyFont="1" applyFill="1" applyBorder="1" applyAlignment="1">
      <alignment horizontal="center" vertical="center"/>
    </xf>
    <xf numFmtId="3" fontId="93" fillId="73" borderId="54" xfId="0" applyNumberFormat="1" applyFont="1" applyFill="1" applyBorder="1" applyAlignment="1">
      <alignment horizontal="center" vertical="center"/>
    </xf>
    <xf numFmtId="0" fontId="93" fillId="73" borderId="59" xfId="0" applyFont="1" applyFill="1" applyBorder="1" applyAlignment="1">
      <alignment horizontal="center" vertical="center"/>
    </xf>
    <xf numFmtId="0" fontId="93" fillId="73" borderId="57" xfId="0" applyFont="1" applyFill="1" applyBorder="1" applyAlignment="1">
      <alignment horizontal="center" vertical="center"/>
    </xf>
    <xf numFmtId="9" fontId="94" fillId="73" borderId="54" xfId="0" applyNumberFormat="1" applyFont="1" applyFill="1" applyBorder="1" applyAlignment="1">
      <alignment horizontal="center" vertical="center"/>
    </xf>
    <xf numFmtId="0" fontId="94" fillId="0" borderId="5" xfId="0" applyFont="1" applyBorder="1" applyAlignment="1">
      <alignment vertical="center" wrapText="1"/>
    </xf>
    <xf numFmtId="0" fontId="96" fillId="0" borderId="0" xfId="0" applyFont="1" applyAlignment="1">
      <alignment vertical="center" wrapText="1"/>
    </xf>
    <xf numFmtId="199" fontId="96" fillId="0" borderId="65" xfId="0" applyNumberFormat="1" applyFont="1" applyBorder="1" applyAlignment="1">
      <alignment horizontal="center" vertical="center" wrapText="1"/>
    </xf>
    <xf numFmtId="0" fontId="96" fillId="0" borderId="65" xfId="0" applyFont="1" applyBorder="1" applyAlignment="1">
      <alignment horizontal="left" vertical="center" wrapText="1"/>
    </xf>
    <xf numFmtId="0" fontId="94" fillId="0" borderId="5" xfId="0" applyFont="1" applyBorder="1" applyAlignment="1">
      <alignment horizontal="left" vertical="top"/>
    </xf>
    <xf numFmtId="0" fontId="94" fillId="0" borderId="9" xfId="0" applyFont="1" applyBorder="1" applyAlignment="1">
      <alignment horizontal="center" vertical="center"/>
    </xf>
    <xf numFmtId="0" fontId="94" fillId="0" borderId="12" xfId="0" applyFont="1" applyBorder="1"/>
    <xf numFmtId="9" fontId="94" fillId="0" borderId="5" xfId="2" applyFont="1" applyBorder="1"/>
    <xf numFmtId="0" fontId="94" fillId="0" borderId="5" xfId="0" applyFont="1" applyBorder="1" applyAlignment="1">
      <alignment wrapText="1"/>
    </xf>
    <xf numFmtId="0" fontId="93" fillId="0" borderId="5" xfId="0" applyFont="1" applyBorder="1" applyAlignment="1">
      <alignment horizontal="left" vertical="center"/>
    </xf>
    <xf numFmtId="0" fontId="93" fillId="0" borderId="5" xfId="0" applyFont="1" applyBorder="1" applyAlignment="1">
      <alignment wrapText="1"/>
    </xf>
    <xf numFmtId="9" fontId="93" fillId="0" borderId="5" xfId="2" applyFont="1" applyBorder="1"/>
    <xf numFmtId="173" fontId="94" fillId="0" borderId="5" xfId="1952" applyFont="1" applyBorder="1"/>
    <xf numFmtId="173" fontId="93" fillId="0" borderId="5" xfId="1952" applyFont="1" applyBorder="1"/>
    <xf numFmtId="9" fontId="94" fillId="0" borderId="9" xfId="0" applyNumberFormat="1" applyFont="1" applyBorder="1" applyAlignment="1">
      <alignment horizontal="center" vertical="center"/>
    </xf>
    <xf numFmtId="173" fontId="94" fillId="0" borderId="5" xfId="0" applyNumberFormat="1" applyFont="1" applyBorder="1"/>
    <xf numFmtId="0" fontId="101" fillId="0" borderId="5" xfId="0" applyFont="1" applyBorder="1" applyAlignment="1">
      <alignment horizontal="left" vertical="top"/>
    </xf>
    <xf numFmtId="0" fontId="101" fillId="0" borderId="5" xfId="0" applyFont="1" applyBorder="1" applyAlignment="1">
      <alignment wrapText="1"/>
    </xf>
    <xf numFmtId="41" fontId="94" fillId="0" borderId="0" xfId="0" applyNumberFormat="1" applyFont="1"/>
    <xf numFmtId="0" fontId="93" fillId="0" borderId="5" xfId="0" applyFont="1" applyBorder="1" applyAlignment="1">
      <alignment horizontal="left" vertical="top"/>
    </xf>
    <xf numFmtId="0" fontId="96" fillId="0" borderId="65" xfId="0" applyFont="1" applyBorder="1" applyAlignment="1">
      <alignment horizontal="center" vertical="center" wrapText="1"/>
    </xf>
    <xf numFmtId="0" fontId="94" fillId="0" borderId="5" xfId="0" applyFont="1" applyBorder="1" applyAlignment="1">
      <alignment horizontal="center" vertical="top" wrapText="1"/>
    </xf>
    <xf numFmtId="0" fontId="94" fillId="0" borderId="10" xfId="0" applyFont="1" applyBorder="1" applyAlignment="1">
      <alignment horizontal="center" vertical="top" wrapText="1"/>
    </xf>
    <xf numFmtId="0" fontId="93" fillId="0" borderId="5" xfId="0" applyFont="1" applyBorder="1" applyAlignment="1">
      <alignment horizontal="center" vertical="center"/>
    </xf>
    <xf numFmtId="0" fontId="93" fillId="0" borderId="12" xfId="0" applyFont="1" applyBorder="1" applyAlignment="1">
      <alignment wrapText="1"/>
    </xf>
    <xf numFmtId="0" fontId="94" fillId="0" borderId="14" xfId="0" applyFont="1" applyBorder="1"/>
    <xf numFmtId="0" fontId="94" fillId="0" borderId="8" xfId="0" applyFont="1" applyBorder="1"/>
    <xf numFmtId="0" fontId="94" fillId="0" borderId="9" xfId="0" applyFont="1" applyBorder="1" applyAlignment="1">
      <alignment wrapText="1"/>
    </xf>
    <xf numFmtId="0" fontId="93" fillId="75" borderId="5" xfId="0" applyFont="1" applyFill="1" applyBorder="1"/>
    <xf numFmtId="0" fontId="94" fillId="70" borderId="5" xfId="0" applyFont="1" applyFill="1" applyBorder="1" applyAlignment="1">
      <alignment horizontal="left" vertical="top"/>
    </xf>
    <xf numFmtId="0" fontId="94" fillId="70" borderId="5" xfId="0" applyFont="1" applyFill="1" applyBorder="1" applyAlignment="1">
      <alignment horizontal="left" vertical="top" wrapText="1"/>
    </xf>
    <xf numFmtId="0" fontId="94" fillId="70" borderId="5" xfId="0" applyFont="1" applyFill="1" applyBorder="1"/>
    <xf numFmtId="0" fontId="95" fillId="0" borderId="5" xfId="0" applyFont="1" applyBorder="1" applyAlignment="1">
      <alignment horizontal="left" vertical="top" wrapText="1" indent="4"/>
    </xf>
    <xf numFmtId="0" fontId="94" fillId="76" borderId="5" xfId="0" applyFont="1" applyFill="1" applyBorder="1"/>
    <xf numFmtId="0" fontId="93" fillId="0" borderId="5" xfId="0" applyFont="1" applyBorder="1" applyAlignment="1">
      <alignment horizontal="left" vertical="top" wrapText="1"/>
    </xf>
    <xf numFmtId="0" fontId="93" fillId="75" borderId="5" xfId="0" applyFont="1" applyFill="1" applyBorder="1" applyAlignment="1">
      <alignment horizontal="left" vertical="top"/>
    </xf>
    <xf numFmtId="0" fontId="93" fillId="75" borderId="5" xfId="0" applyFont="1" applyFill="1" applyBorder="1" applyAlignment="1">
      <alignment horizontal="left" vertical="top" wrapText="1"/>
    </xf>
    <xf numFmtId="0" fontId="95" fillId="0" borderId="5" xfId="0" applyFont="1" applyBorder="1" applyAlignment="1">
      <alignment horizontal="left" vertical="top" wrapText="1" indent="6"/>
    </xf>
    <xf numFmtId="0" fontId="96" fillId="0" borderId="63" xfId="0" applyFont="1" applyBorder="1" applyAlignment="1">
      <alignment vertical="center" wrapText="1"/>
    </xf>
    <xf numFmtId="0" fontId="96" fillId="0" borderId="66" xfId="0" applyFont="1" applyBorder="1" applyAlignment="1">
      <alignment vertical="center" wrapText="1"/>
    </xf>
    <xf numFmtId="0" fontId="94" fillId="0" borderId="65" xfId="0" applyFont="1" applyBorder="1" applyAlignment="1">
      <alignment vertical="center" wrapText="1"/>
    </xf>
    <xf numFmtId="168" fontId="94" fillId="0" borderId="65" xfId="1951" applyFont="1" applyFill="1" applyBorder="1"/>
    <xf numFmtId="0" fontId="96" fillId="0" borderId="64" xfId="0" applyFont="1" applyBorder="1" applyAlignment="1">
      <alignment horizontal="center" vertical="center" wrapText="1"/>
    </xf>
    <xf numFmtId="0" fontId="94" fillId="0" borderId="65" xfId="0" applyFont="1" applyBorder="1" applyAlignment="1">
      <alignment horizontal="center" vertical="center" wrapText="1"/>
    </xf>
    <xf numFmtId="168" fontId="93" fillId="0" borderId="65" xfId="1951" applyFont="1" applyFill="1" applyBorder="1"/>
    <xf numFmtId="0" fontId="105" fillId="0" borderId="0" xfId="0" applyFont="1"/>
    <xf numFmtId="0" fontId="94" fillId="0" borderId="5" xfId="0" applyFont="1" applyBorder="1" applyAlignment="1">
      <alignment horizontal="center" vertical="top"/>
    </xf>
    <xf numFmtId="0" fontId="95" fillId="0" borderId="5" xfId="0" applyFont="1" applyBorder="1" applyAlignment="1">
      <alignment horizontal="left" indent="2"/>
    </xf>
    <xf numFmtId="0" fontId="94" fillId="0" borderId="10" xfId="0" applyFont="1" applyBorder="1"/>
    <xf numFmtId="0" fontId="94" fillId="0" borderId="10" xfId="0" applyFont="1" applyBorder="1" applyAlignment="1">
      <alignment vertical="center" wrapText="1"/>
    </xf>
    <xf numFmtId="0" fontId="95" fillId="0" borderId="5" xfId="0" applyFont="1" applyBorder="1" applyAlignment="1">
      <alignment horizontal="left" indent="6"/>
    </xf>
    <xf numFmtId="0" fontId="95" fillId="0" borderId="5" xfId="0" applyFont="1" applyBorder="1"/>
    <xf numFmtId="0" fontId="94" fillId="77" borderId="5" xfId="0" applyFont="1" applyFill="1" applyBorder="1"/>
    <xf numFmtId="0" fontId="94" fillId="0" borderId="1" xfId="0" applyFont="1" applyBorder="1" applyAlignment="1">
      <alignment horizontal="center" vertical="center" wrapText="1"/>
    </xf>
    <xf numFmtId="0" fontId="95" fillId="0" borderId="5" xfId="0" applyFont="1" applyBorder="1" applyAlignment="1">
      <alignment horizontal="center" vertical="center"/>
    </xf>
    <xf numFmtId="0" fontId="4" fillId="0" borderId="0" xfId="1"/>
    <xf numFmtId="0" fontId="96" fillId="0" borderId="5" xfId="0" applyFont="1" applyBorder="1" applyAlignment="1">
      <alignment horizontal="center" vertical="center" wrapText="1"/>
    </xf>
    <xf numFmtId="0" fontId="131" fillId="0" borderId="0" xfId="0" applyFont="1" applyAlignment="1">
      <alignment vertical="center" wrapText="1"/>
    </xf>
    <xf numFmtId="0" fontId="134" fillId="0" borderId="0" xfId="0" applyFont="1" applyAlignment="1">
      <alignment vertical="center"/>
    </xf>
    <xf numFmtId="0" fontId="96" fillId="0" borderId="5" xfId="0" applyFont="1" applyBorder="1" applyAlignment="1">
      <alignment vertical="center" wrapText="1"/>
    </xf>
    <xf numFmtId="0" fontId="96" fillId="0" borderId="5" xfId="0" applyFont="1" applyBorder="1" applyAlignment="1">
      <alignment horizontal="left" vertical="center" wrapText="1" indent="1"/>
    </xf>
    <xf numFmtId="0" fontId="55" fillId="0" borderId="5" xfId="0" applyFont="1" applyBorder="1" applyAlignment="1">
      <alignment horizontal="center" vertical="center" wrapText="1"/>
    </xf>
    <xf numFmtId="0" fontId="55" fillId="0" borderId="5" xfId="0" applyFont="1" applyBorder="1" applyAlignment="1">
      <alignment vertical="center" wrapText="1"/>
    </xf>
    <xf numFmtId="0" fontId="137" fillId="0" borderId="14" xfId="0" applyFont="1" applyBorder="1" applyAlignment="1">
      <alignment vertical="center" wrapText="1"/>
    </xf>
    <xf numFmtId="0" fontId="137" fillId="0" borderId="6" xfId="0" applyFont="1" applyBorder="1" applyAlignment="1">
      <alignment vertical="center" wrapText="1"/>
    </xf>
    <xf numFmtId="0" fontId="93" fillId="73" borderId="5" xfId="0" applyFont="1" applyFill="1" applyBorder="1" applyAlignment="1">
      <alignment vertical="center" wrapText="1"/>
    </xf>
    <xf numFmtId="0" fontId="103" fillId="0" borderId="5" xfId="0" applyFont="1" applyBorder="1" applyAlignment="1">
      <alignment horizontal="center" vertical="center" wrapText="1"/>
    </xf>
    <xf numFmtId="0" fontId="103" fillId="0" borderId="5" xfId="0" applyFont="1" applyBorder="1" applyAlignment="1">
      <alignment vertical="center" wrapText="1"/>
    </xf>
    <xf numFmtId="0" fontId="102" fillId="73" borderId="5" xfId="0" applyFont="1" applyFill="1" applyBorder="1" applyAlignment="1">
      <alignment horizontal="center" vertical="center" wrapText="1"/>
    </xf>
    <xf numFmtId="0" fontId="103" fillId="0" borderId="5" xfId="0" applyFont="1" applyBorder="1" applyAlignment="1">
      <alignment horizontal="justify" vertical="center" wrapText="1"/>
    </xf>
    <xf numFmtId="0" fontId="96" fillId="0" borderId="5" xfId="0" applyFont="1" applyBorder="1" applyAlignment="1">
      <alignment horizontal="justify" vertical="center" wrapText="1"/>
    </xf>
    <xf numFmtId="0" fontId="96" fillId="0" borderId="12" xfId="0" applyFont="1" applyBorder="1" applyAlignment="1">
      <alignment vertical="center" wrapText="1"/>
    </xf>
    <xf numFmtId="0" fontId="96" fillId="0" borderId="5" xfId="0" applyFont="1" applyBorder="1" applyAlignment="1">
      <alignment horizontal="center" vertical="center"/>
    </xf>
    <xf numFmtId="0" fontId="96" fillId="0" borderId="5" xfId="0" applyFont="1" applyBorder="1" applyAlignment="1">
      <alignment horizontal="justify" vertical="center"/>
    </xf>
    <xf numFmtId="0" fontId="96" fillId="0" borderId="5" xfId="0" applyFont="1" applyBorder="1" applyAlignment="1">
      <alignment vertical="center"/>
    </xf>
    <xf numFmtId="0" fontId="55" fillId="0" borderId="5" xfId="0" applyFont="1" applyBorder="1" applyAlignment="1">
      <alignment horizontal="center" vertical="center"/>
    </xf>
    <xf numFmtId="0" fontId="55" fillId="0" borderId="5" xfId="0" applyFont="1" applyBorder="1" applyAlignment="1">
      <alignment horizontal="justify" vertical="center"/>
    </xf>
    <xf numFmtId="0" fontId="55" fillId="0" borderId="5" xfId="0" applyFont="1" applyBorder="1" applyAlignment="1">
      <alignment vertical="center"/>
    </xf>
    <xf numFmtId="0" fontId="55" fillId="0" borderId="5" xfId="0" applyFont="1" applyBorder="1" applyAlignment="1">
      <alignment horizontal="justify" vertical="center" wrapText="1"/>
    </xf>
    <xf numFmtId="0" fontId="102" fillId="0" borderId="0" xfId="0" applyFont="1" applyAlignment="1">
      <alignment vertical="center" wrapText="1"/>
    </xf>
    <xf numFmtId="0" fontId="102" fillId="0" borderId="5" xfId="0" applyFont="1" applyBorder="1" applyAlignment="1">
      <alignment horizontal="center" vertical="center" wrapText="1"/>
    </xf>
    <xf numFmtId="0" fontId="103" fillId="0" borderId="5" xfId="0" applyFont="1" applyBorder="1" applyAlignment="1">
      <alignment horizontal="left" vertical="center" wrapText="1" indent="1"/>
    </xf>
    <xf numFmtId="0" fontId="102" fillId="0" borderId="5" xfId="0" applyFont="1" applyBorder="1" applyAlignment="1">
      <alignment vertical="center" wrapText="1"/>
    </xf>
    <xf numFmtId="0" fontId="94" fillId="71" borderId="5" xfId="0" applyFont="1" applyFill="1" applyBorder="1" applyAlignment="1">
      <alignment horizontal="center" vertical="center" wrapText="1"/>
    </xf>
    <xf numFmtId="0" fontId="96" fillId="71" borderId="5" xfId="0" applyFont="1" applyFill="1" applyBorder="1" applyAlignment="1">
      <alignment horizontal="center" vertical="center" wrapText="1"/>
    </xf>
    <xf numFmtId="0" fontId="94" fillId="71" borderId="10" xfId="0" applyFont="1" applyFill="1" applyBorder="1" applyAlignment="1">
      <alignment horizontal="center" vertical="center" wrapText="1"/>
    </xf>
    <xf numFmtId="0" fontId="94" fillId="0" borderId="5" xfId="0" quotePrefix="1" applyFont="1" applyBorder="1" applyAlignment="1">
      <alignment horizontal="center"/>
    </xf>
    <xf numFmtId="0" fontId="55" fillId="70" borderId="5" xfId="5" applyFont="1" applyFill="1" applyBorder="1" applyAlignment="1">
      <alignment horizontal="left" vertical="center" wrapText="1" indent="1"/>
    </xf>
    <xf numFmtId="3" fontId="96" fillId="70" borderId="5" xfId="6" applyFont="1" applyFill="1" applyAlignment="1">
      <alignment horizontal="center" vertical="center"/>
      <protection locked="0"/>
    </xf>
    <xf numFmtId="3" fontId="96" fillId="0" borderId="5" xfId="6" applyFont="1" applyFill="1" applyAlignment="1">
      <alignment horizontal="center" vertical="center" wrapText="1"/>
      <protection locked="0"/>
    </xf>
    <xf numFmtId="0" fontId="94" fillId="0" borderId="5" xfId="0" quotePrefix="1" applyFont="1" applyBorder="1" applyAlignment="1">
      <alignment horizontal="center" vertical="center"/>
    </xf>
    <xf numFmtId="3" fontId="139" fillId="77" borderId="5" xfId="6" applyFont="1" applyFill="1" applyAlignment="1">
      <alignment horizontal="center" vertical="center"/>
      <protection locked="0"/>
    </xf>
    <xf numFmtId="0" fontId="103" fillId="0" borderId="10" xfId="0" applyFont="1" applyBorder="1" applyAlignment="1">
      <alignment horizontal="center" vertical="center" wrapText="1"/>
    </xf>
    <xf numFmtId="0" fontId="102" fillId="71" borderId="5" xfId="0" applyFont="1" applyFill="1" applyBorder="1" applyAlignment="1">
      <alignment vertical="center" wrapText="1"/>
    </xf>
    <xf numFmtId="0" fontId="103" fillId="71" borderId="5" xfId="0" applyFont="1" applyFill="1" applyBorder="1" applyAlignment="1">
      <alignment vertical="center" wrapText="1"/>
    </xf>
    <xf numFmtId="0" fontId="103" fillId="71" borderId="5" xfId="0" applyFont="1" applyFill="1" applyBorder="1" applyAlignment="1">
      <alignment horizontal="left" vertical="center" wrapText="1" indent="1"/>
    </xf>
    <xf numFmtId="0" fontId="96" fillId="71" borderId="5" xfId="0" applyFont="1" applyFill="1" applyBorder="1" applyAlignment="1">
      <alignment horizontal="left" vertical="center" wrapText="1" indent="1"/>
    </xf>
    <xf numFmtId="0" fontId="94" fillId="0" borderId="2" xfId="0" applyFont="1" applyBorder="1" applyAlignment="1">
      <alignment wrapText="1"/>
    </xf>
    <xf numFmtId="0" fontId="140" fillId="0" borderId="0" xfId="0" applyFont="1" applyAlignment="1">
      <alignment vertical="center"/>
    </xf>
    <xf numFmtId="0" fontId="94" fillId="0" borderId="12" xfId="0" applyFont="1" applyBorder="1" applyAlignment="1">
      <alignment horizontal="center" vertical="center" wrapText="1"/>
    </xf>
    <xf numFmtId="0" fontId="96" fillId="71" borderId="5" xfId="0" applyFont="1" applyFill="1" applyBorder="1" applyAlignment="1">
      <alignment vertical="center" wrapText="1"/>
    </xf>
    <xf numFmtId="199" fontId="55" fillId="0" borderId="65" xfId="0" applyNumberFormat="1" applyFont="1" applyBorder="1" applyAlignment="1">
      <alignment horizontal="center" vertical="center" wrapText="1"/>
    </xf>
    <xf numFmtId="0" fontId="55" fillId="0" borderId="65" xfId="0" applyFont="1" applyBorder="1" applyAlignment="1">
      <alignment horizontal="left" vertical="center" wrapText="1"/>
    </xf>
    <xf numFmtId="0" fontId="94" fillId="0" borderId="0" xfId="0" applyFont="1" applyAlignment="1">
      <alignment vertical="center" wrapText="1"/>
    </xf>
    <xf numFmtId="0" fontId="95" fillId="0" borderId="8" xfId="0" applyFont="1" applyBorder="1" applyAlignment="1">
      <alignment horizontal="left" indent="2"/>
    </xf>
    <xf numFmtId="0" fontId="93" fillId="0" borderId="8" xfId="0" applyFont="1" applyBorder="1"/>
    <xf numFmtId="49" fontId="141" fillId="0" borderId="5" xfId="0" applyNumberFormat="1" applyFont="1" applyBorder="1" applyAlignment="1">
      <alignment horizontal="center" vertical="center" wrapText="1"/>
    </xf>
    <xf numFmtId="49" fontId="142" fillId="71" borderId="5" xfId="0" applyNumberFormat="1" applyFont="1" applyFill="1" applyBorder="1" applyAlignment="1">
      <alignment horizontal="center" vertical="center" wrapText="1"/>
    </xf>
    <xf numFmtId="49" fontId="143" fillId="0" borderId="5" xfId="0" applyNumberFormat="1" applyFont="1" applyBorder="1" applyAlignment="1">
      <alignment horizontal="center" vertical="center" wrapText="1"/>
    </xf>
    <xf numFmtId="0" fontId="144" fillId="0" borderId="5" xfId="0" applyFont="1" applyBorder="1" applyAlignment="1">
      <alignment horizontal="center" vertical="center" wrapText="1"/>
    </xf>
    <xf numFmtId="0" fontId="145" fillId="0" borderId="5" xfId="0" applyFont="1" applyBorder="1" applyAlignment="1">
      <alignment horizontal="center" vertical="center" wrapText="1"/>
    </xf>
    <xf numFmtId="0" fontId="103" fillId="0" borderId="0" xfId="0" applyFont="1" applyAlignment="1">
      <alignment vertical="center" wrapText="1"/>
    </xf>
    <xf numFmtId="0" fontId="102" fillId="6" borderId="9" xfId="0" applyFont="1" applyFill="1" applyBorder="1" applyAlignment="1">
      <alignment horizontal="center" vertical="center" wrapText="1"/>
    </xf>
    <xf numFmtId="0" fontId="102" fillId="6" borderId="1" xfId="0" applyFont="1" applyFill="1" applyBorder="1" applyAlignment="1">
      <alignment horizontal="center" vertical="center" wrapText="1"/>
    </xf>
    <xf numFmtId="0" fontId="102" fillId="6" borderId="11" xfId="0" applyFont="1" applyFill="1" applyBorder="1" applyAlignment="1">
      <alignment vertical="center" wrapText="1"/>
    </xf>
    <xf numFmtId="0" fontId="102" fillId="6" borderId="8" xfId="0" applyFont="1" applyFill="1" applyBorder="1" applyAlignment="1">
      <alignment vertical="center" wrapText="1"/>
    </xf>
    <xf numFmtId="0" fontId="102" fillId="6" borderId="61" xfId="0" applyFont="1" applyFill="1" applyBorder="1" applyAlignment="1">
      <alignment horizontal="center" vertical="center" wrapText="1"/>
    </xf>
    <xf numFmtId="0" fontId="102" fillId="6" borderId="3" xfId="0" applyFont="1" applyFill="1" applyBorder="1" applyAlignment="1">
      <alignment horizontal="center" vertical="center" wrapText="1"/>
    </xf>
    <xf numFmtId="0" fontId="102" fillId="6" borderId="8" xfId="0" applyFont="1" applyFill="1" applyBorder="1" applyAlignment="1">
      <alignment horizontal="center" vertical="center" wrapText="1"/>
    </xf>
    <xf numFmtId="0" fontId="102" fillId="6" borderId="10" xfId="0" applyFont="1" applyFill="1" applyBorder="1" applyAlignment="1">
      <alignment horizontal="center" vertical="center" wrapText="1"/>
    </xf>
    <xf numFmtId="0" fontId="102" fillId="6" borderId="13" xfId="0" applyFont="1" applyFill="1" applyBorder="1" applyAlignment="1">
      <alignment horizontal="center" vertical="center" wrapText="1"/>
    </xf>
    <xf numFmtId="0" fontId="103" fillId="0" borderId="12" xfId="0" applyFont="1" applyBorder="1" applyAlignment="1">
      <alignment horizontal="center" vertical="center" wrapText="1"/>
    </xf>
    <xf numFmtId="0" fontId="103" fillId="2" borderId="5" xfId="0" applyFont="1" applyFill="1" applyBorder="1" applyAlignment="1">
      <alignment horizontal="center" vertical="center" wrapText="1"/>
    </xf>
    <xf numFmtId="0" fontId="104" fillId="0" borderId="5" xfId="0" applyFont="1" applyBorder="1" applyAlignment="1">
      <alignment vertical="center" wrapText="1"/>
    </xf>
    <xf numFmtId="0" fontId="96" fillId="0" borderId="9" xfId="0" applyFont="1" applyBorder="1" applyAlignment="1">
      <alignment horizontal="center" vertical="center"/>
    </xf>
    <xf numFmtId="0" fontId="96" fillId="0" borderId="10" xfId="0" applyFont="1" applyBorder="1" applyAlignment="1">
      <alignment horizontal="center" vertical="center"/>
    </xf>
    <xf numFmtId="0" fontId="97" fillId="74" borderId="0" xfId="0" applyFont="1" applyFill="1" applyAlignment="1">
      <alignment horizontal="right"/>
    </xf>
    <xf numFmtId="49" fontId="94" fillId="0" borderId="5" xfId="0" applyNumberFormat="1" applyFont="1" applyBorder="1" applyAlignment="1">
      <alignment horizontal="center" vertical="center" wrapText="1"/>
    </xf>
    <xf numFmtId="49" fontId="95" fillId="71" borderId="5" xfId="0" applyNumberFormat="1" applyFont="1" applyFill="1" applyBorder="1" applyAlignment="1">
      <alignment horizontal="center" vertical="center" wrapText="1"/>
    </xf>
    <xf numFmtId="0" fontId="95" fillId="71" borderId="5" xfId="0" applyFont="1" applyFill="1" applyBorder="1" applyAlignment="1">
      <alignment horizontal="left" vertical="center" wrapText="1" indent="1"/>
    </xf>
    <xf numFmtId="0" fontId="95" fillId="71" borderId="5" xfId="0" applyFont="1" applyFill="1" applyBorder="1" applyAlignment="1">
      <alignment vertical="center" wrapText="1"/>
    </xf>
    <xf numFmtId="0" fontId="101" fillId="0" borderId="5" xfId="0" applyFont="1" applyBorder="1" applyAlignment="1">
      <alignment vertical="center" wrapText="1"/>
    </xf>
    <xf numFmtId="0" fontId="101" fillId="80" borderId="5" xfId="0" applyFont="1" applyFill="1" applyBorder="1" applyAlignment="1">
      <alignment vertical="center" wrapText="1"/>
    </xf>
    <xf numFmtId="49" fontId="101" fillId="0" borderId="5" xfId="0" applyNumberFormat="1" applyFont="1" applyBorder="1" applyAlignment="1">
      <alignment horizontal="center" vertical="center" wrapText="1"/>
    </xf>
    <xf numFmtId="0" fontId="94" fillId="6" borderId="0" xfId="0" applyFont="1" applyFill="1" applyAlignment="1">
      <alignment horizontal="center" vertical="center" wrapText="1"/>
    </xf>
    <xf numFmtId="0" fontId="94" fillId="6" borderId="10" xfId="0" applyFont="1" applyFill="1" applyBorder="1" applyAlignment="1">
      <alignment horizontal="center" vertical="center" wrapText="1"/>
    </xf>
    <xf numFmtId="0" fontId="94" fillId="0" borderId="4" xfId="0" applyFont="1" applyBorder="1" applyAlignment="1">
      <alignment vertical="center" wrapText="1"/>
    </xf>
    <xf numFmtId="0" fontId="94" fillId="0" borderId="6" xfId="0" applyFont="1" applyBorder="1" applyAlignment="1">
      <alignment vertical="center" wrapText="1"/>
    </xf>
    <xf numFmtId="0" fontId="94" fillId="0" borderId="61" xfId="0" applyFont="1" applyBorder="1" applyAlignment="1">
      <alignment horizontal="center" vertical="center" wrapText="1"/>
    </xf>
    <xf numFmtId="49" fontId="94" fillId="71" borderId="5" xfId="0" applyNumberFormat="1" applyFont="1" applyFill="1" applyBorder="1" applyAlignment="1">
      <alignment horizontal="center" vertical="center" wrapText="1"/>
    </xf>
    <xf numFmtId="49" fontId="101" fillId="71" borderId="5" xfId="0" applyNumberFormat="1" applyFont="1" applyFill="1" applyBorder="1" applyAlignment="1">
      <alignment horizontal="center" vertical="center" wrapText="1"/>
    </xf>
    <xf numFmtId="0" fontId="94" fillId="6" borderId="61" xfId="0" applyFont="1" applyFill="1" applyBorder="1" applyAlignment="1">
      <alignment horizontal="center" vertical="center" wrapText="1"/>
    </xf>
    <xf numFmtId="0" fontId="94" fillId="79" borderId="5" xfId="0" applyFont="1" applyFill="1" applyBorder="1" applyAlignment="1">
      <alignment vertical="center" wrapText="1"/>
    </xf>
    <xf numFmtId="0" fontId="146" fillId="79" borderId="5" xfId="0" applyFont="1" applyFill="1" applyBorder="1" applyAlignment="1">
      <alignment vertical="center" wrapText="1"/>
    </xf>
    <xf numFmtId="0" fontId="93" fillId="0" borderId="5" xfId="0" applyFont="1" applyBorder="1" applyAlignment="1">
      <alignment vertical="center" wrapText="1"/>
    </xf>
    <xf numFmtId="0" fontId="93" fillId="0" borderId="5" xfId="0" applyFont="1" applyBorder="1" applyAlignment="1">
      <alignment vertical="center"/>
    </xf>
    <xf numFmtId="0" fontId="147" fillId="77" borderId="5" xfId="0" applyFont="1" applyFill="1" applyBorder="1" applyAlignment="1">
      <alignment vertical="center" wrapText="1"/>
    </xf>
    <xf numFmtId="0" fontId="147" fillId="77" borderId="10" xfId="0" applyFont="1" applyFill="1" applyBorder="1" applyAlignment="1">
      <alignment vertical="center" wrapText="1"/>
    </xf>
    <xf numFmtId="0" fontId="94" fillId="0" borderId="12" xfId="0" applyFont="1" applyBorder="1" applyAlignment="1">
      <alignment horizontal="left" vertical="center" wrapText="1" indent="3"/>
    </xf>
    <xf numFmtId="0" fontId="93" fillId="0" borderId="12" xfId="0" applyFont="1" applyBorder="1" applyAlignment="1">
      <alignment vertical="center" wrapText="1"/>
    </xf>
    <xf numFmtId="0" fontId="94" fillId="77" borderId="5" xfId="0" applyFont="1" applyFill="1" applyBorder="1" applyAlignment="1">
      <alignment vertical="center" wrapText="1"/>
    </xf>
    <xf numFmtId="0" fontId="96" fillId="0" borderId="10" xfId="0" applyFont="1" applyBorder="1" applyAlignment="1">
      <alignment horizontal="justify" vertical="center"/>
    </xf>
    <xf numFmtId="0" fontId="96" fillId="0" borderId="10" xfId="0" applyFont="1" applyBorder="1" applyAlignment="1">
      <alignment horizontal="justify" vertical="center" wrapText="1"/>
    </xf>
    <xf numFmtId="0" fontId="96" fillId="0" borderId="9" xfId="0" applyFont="1" applyBorder="1" applyAlignment="1">
      <alignment horizontal="justify" vertical="center" wrapText="1"/>
    </xf>
    <xf numFmtId="205" fontId="94" fillId="0" borderId="5" xfId="0" applyNumberFormat="1" applyFont="1" applyBorder="1" applyAlignment="1">
      <alignment vertical="center" wrapText="1"/>
    </xf>
    <xf numFmtId="206" fontId="94" fillId="0" borderId="5" xfId="0" applyNumberFormat="1" applyFont="1" applyBorder="1" applyAlignment="1">
      <alignment vertical="center" wrapText="1"/>
    </xf>
    <xf numFmtId="206" fontId="93" fillId="0" borderId="5" xfId="0" applyNumberFormat="1" applyFont="1" applyBorder="1" applyAlignment="1">
      <alignment vertical="center" wrapText="1"/>
    </xf>
    <xf numFmtId="205" fontId="93" fillId="0" borderId="5" xfId="0" applyNumberFormat="1" applyFont="1" applyBorder="1" applyAlignment="1">
      <alignment vertical="center" wrapText="1"/>
    </xf>
    <xf numFmtId="205" fontId="101" fillId="0" borderId="5" xfId="0" applyNumberFormat="1" applyFont="1" applyBorder="1" applyAlignment="1">
      <alignment vertical="center" wrapText="1"/>
    </xf>
    <xf numFmtId="0" fontId="94" fillId="0" borderId="4" xfId="0" applyFont="1" applyBorder="1"/>
    <xf numFmtId="0" fontId="96" fillId="0" borderId="5" xfId="2891" applyFont="1" applyBorder="1" applyAlignment="1">
      <alignment vertical="center" wrapText="1"/>
    </xf>
    <xf numFmtId="0" fontId="96" fillId="70" borderId="5" xfId="0" applyFont="1" applyFill="1" applyBorder="1" applyAlignment="1">
      <alignment horizontal="center"/>
    </xf>
    <xf numFmtId="0" fontId="96" fillId="70" borderId="5" xfId="0" quotePrefix="1" applyFont="1" applyFill="1" applyBorder="1" applyAlignment="1">
      <alignment wrapText="1"/>
    </xf>
    <xf numFmtId="0" fontId="96" fillId="0" borderId="5" xfId="0" applyFont="1" applyBorder="1" applyAlignment="1">
      <alignment horizontal="justify" vertical="top"/>
    </xf>
    <xf numFmtId="0" fontId="96" fillId="0" borderId="5" xfId="2891" applyFont="1" applyBorder="1" applyAlignment="1">
      <alignment horizontal="justify" vertical="top"/>
    </xf>
    <xf numFmtId="0" fontId="103" fillId="71" borderId="5" xfId="0" applyFont="1" applyFill="1" applyBorder="1" applyAlignment="1">
      <alignment horizontal="center" vertical="center" wrapText="1"/>
    </xf>
    <xf numFmtId="0" fontId="94" fillId="0" borderId="5" xfId="0" applyFont="1" applyBorder="1" applyAlignment="1">
      <alignment horizontal="left" vertical="center" wrapText="1" indent="1"/>
    </xf>
    <xf numFmtId="0" fontId="94" fillId="70" borderId="5" xfId="0" applyFont="1" applyFill="1" applyBorder="1" applyAlignment="1">
      <alignment horizontal="center" vertical="center"/>
    </xf>
    <xf numFmtId="0" fontId="93" fillId="70" borderId="5" xfId="0" applyFont="1" applyFill="1" applyBorder="1" applyAlignment="1">
      <alignment horizontal="justify" vertical="top"/>
    </xf>
    <xf numFmtId="0" fontId="96" fillId="0" borderId="5" xfId="0" applyFont="1" applyBorder="1"/>
    <xf numFmtId="0" fontId="96" fillId="0" borderId="5" xfId="0" applyFont="1" applyBorder="1" applyAlignment="1">
      <alignment horizontal="justify" vertical="top" wrapText="1"/>
    </xf>
    <xf numFmtId="0" fontId="96" fillId="70" borderId="5" xfId="2891" applyFont="1" applyFill="1" applyBorder="1" applyAlignment="1">
      <alignment horizontal="justify" vertical="center"/>
    </xf>
    <xf numFmtId="0" fontId="94" fillId="70" borderId="5" xfId="2891" applyFont="1" applyFill="1" applyBorder="1" applyAlignment="1">
      <alignment horizontal="justify" vertical="top"/>
    </xf>
    <xf numFmtId="0" fontId="96" fillId="70" borderId="5" xfId="0" applyFont="1" applyFill="1" applyBorder="1" applyAlignment="1">
      <alignment horizontal="center" vertical="center"/>
    </xf>
    <xf numFmtId="0" fontId="55" fillId="70" borderId="5" xfId="0" applyFont="1" applyFill="1" applyBorder="1" applyAlignment="1">
      <alignment horizontal="justify" vertical="center"/>
    </xf>
    <xf numFmtId="0" fontId="96" fillId="0" borderId="5" xfId="0" applyFont="1" applyBorder="1" applyAlignment="1">
      <alignment horizontal="center"/>
    </xf>
    <xf numFmtId="3" fontId="103" fillId="0" borderId="5" xfId="0" applyNumberFormat="1" applyFont="1" applyBorder="1" applyAlignment="1">
      <alignment horizontal="center" vertical="center" wrapText="1"/>
    </xf>
    <xf numFmtId="207" fontId="103" fillId="0" borderId="5" xfId="0" applyNumberFormat="1" applyFont="1" applyBorder="1" applyAlignment="1">
      <alignment horizontal="center" vertical="center" wrapText="1"/>
    </xf>
    <xf numFmtId="3" fontId="96" fillId="0" borderId="10" xfId="0" applyNumberFormat="1" applyFont="1" applyBorder="1" applyAlignment="1">
      <alignment horizontal="center" vertical="center" wrapText="1"/>
    </xf>
    <xf numFmtId="0" fontId="94" fillId="0" borderId="5" xfId="0" applyFont="1" applyBorder="1" applyAlignment="1">
      <alignment horizontal="left" vertical="top" wrapText="1"/>
    </xf>
    <xf numFmtId="0" fontId="94" fillId="0" borderId="5" xfId="0" applyFont="1" applyBorder="1" applyAlignment="1">
      <alignment horizontal="left" vertical="center" wrapText="1"/>
    </xf>
    <xf numFmtId="0" fontId="106" fillId="6" borderId="0" xfId="0" applyFont="1" applyFill="1" applyAlignment="1">
      <alignment horizontal="left" vertical="center"/>
    </xf>
    <xf numFmtId="0" fontId="106" fillId="6" borderId="0" xfId="0" applyFont="1" applyFill="1" applyAlignment="1">
      <alignment horizontal="left"/>
    </xf>
    <xf numFmtId="0" fontId="96" fillId="3" borderId="0" xfId="5" applyFont="1" applyFill="1">
      <alignment vertical="center"/>
    </xf>
    <xf numFmtId="0" fontId="55" fillId="3" borderId="0" xfId="7" applyFont="1" applyFill="1" applyBorder="1" applyAlignment="1">
      <alignment vertical="center"/>
    </xf>
    <xf numFmtId="0" fontId="96" fillId="3" borderId="0" xfId="4" applyFont="1" applyFill="1">
      <alignment vertical="center"/>
    </xf>
    <xf numFmtId="0" fontId="96" fillId="0" borderId="10" xfId="5" applyFont="1" applyBorder="1" applyAlignment="1">
      <alignment horizontal="center" vertical="center" wrapText="1"/>
    </xf>
    <xf numFmtId="0" fontId="96" fillId="0" borderId="5" xfId="2023" applyFont="1" applyFill="1" applyBorder="1" applyAlignment="1">
      <alignment horizontal="center" vertical="center" wrapText="1"/>
    </xf>
    <xf numFmtId="0" fontId="96" fillId="0" borderId="6" xfId="5" applyFont="1" applyBorder="1" applyAlignment="1">
      <alignment horizontal="center" vertical="center" wrapText="1"/>
    </xf>
    <xf numFmtId="0" fontId="96" fillId="0" borderId="5" xfId="5" quotePrefix="1" applyFont="1" applyBorder="1" applyAlignment="1">
      <alignment horizontal="center" vertical="center"/>
    </xf>
    <xf numFmtId="0" fontId="55" fillId="0" borderId="5" xfId="5" quotePrefix="1" applyFont="1" applyBorder="1" applyAlignment="1">
      <alignment horizontal="center" vertical="center"/>
    </xf>
    <xf numFmtId="0" fontId="55" fillId="0" borderId="1" xfId="5" applyFont="1" applyBorder="1" applyAlignment="1">
      <alignment horizontal="left" vertical="center" wrapText="1" indent="1"/>
    </xf>
    <xf numFmtId="206" fontId="94" fillId="0" borderId="5" xfId="0" applyNumberFormat="1" applyFont="1" applyBorder="1"/>
    <xf numFmtId="173" fontId="94" fillId="0" borderId="5" xfId="1950" applyFont="1" applyFill="1" applyBorder="1" applyAlignment="1">
      <alignment horizontal="right"/>
    </xf>
    <xf numFmtId="3" fontId="96" fillId="77" borderId="5" xfId="6" applyFont="1" applyFill="1" applyAlignment="1">
      <alignment horizontal="center" vertical="center"/>
      <protection locked="0"/>
    </xf>
    <xf numFmtId="3" fontId="96" fillId="77" borderId="8" xfId="6" applyFont="1" applyFill="1" applyBorder="1" applyAlignment="1">
      <alignment horizontal="center" vertical="center"/>
      <protection locked="0"/>
    </xf>
    <xf numFmtId="0" fontId="96" fillId="3" borderId="5" xfId="5" quotePrefix="1" applyFont="1" applyFill="1" applyBorder="1" applyAlignment="1">
      <alignment horizontal="center" vertical="center"/>
    </xf>
    <xf numFmtId="0" fontId="96" fillId="3" borderId="11" xfId="5" applyFont="1" applyFill="1" applyBorder="1" applyAlignment="1">
      <alignment horizontal="left" vertical="center" wrapText="1" indent="2"/>
    </xf>
    <xf numFmtId="0" fontId="96" fillId="0" borderId="11" xfId="5" applyFont="1" applyBorder="1" applyAlignment="1">
      <alignment horizontal="left" vertical="center" wrapText="1" indent="2"/>
    </xf>
    <xf numFmtId="0" fontId="96" fillId="0" borderId="7" xfId="5" applyFont="1" applyBorder="1" applyAlignment="1">
      <alignment horizontal="left" vertical="center" wrapText="1" indent="3"/>
    </xf>
    <xf numFmtId="3" fontId="139" fillId="77" borderId="8" xfId="6" applyFont="1" applyFill="1" applyBorder="1" applyAlignment="1">
      <alignment horizontal="center" vertical="center"/>
      <protection locked="0"/>
    </xf>
    <xf numFmtId="0" fontId="96" fillId="6" borderId="0" xfId="5" quotePrefix="1" applyFont="1" applyFill="1" applyAlignment="1">
      <alignment horizontal="right" vertical="center"/>
    </xf>
    <xf numFmtId="0" fontId="96" fillId="6" borderId="0" xfId="5" applyFont="1" applyFill="1" applyAlignment="1">
      <alignment horizontal="left" vertical="center" wrapText="1" indent="1"/>
    </xf>
    <xf numFmtId="0" fontId="96" fillId="3" borderId="0" xfId="4" applyFont="1" applyFill="1" applyAlignment="1">
      <alignment horizontal="left" vertical="center" wrapText="1" indent="1"/>
    </xf>
    <xf numFmtId="0" fontId="96" fillId="0" borderId="10" xfId="4" applyFont="1" applyBorder="1">
      <alignment vertical="center"/>
    </xf>
    <xf numFmtId="0" fontId="55" fillId="0" borderId="5" xfId="2023" applyFont="1" applyFill="1" applyBorder="1" applyAlignment="1">
      <alignment horizontal="center" vertical="center" wrapText="1"/>
    </xf>
    <xf numFmtId="0" fontId="55" fillId="0" borderId="10" xfId="2023" applyFont="1" applyFill="1" applyBorder="1" applyAlignment="1">
      <alignment horizontal="center" vertical="center" wrapText="1"/>
    </xf>
    <xf numFmtId="0" fontId="55" fillId="70" borderId="5" xfId="5" quotePrefix="1" applyFont="1" applyFill="1" applyBorder="1" applyAlignment="1">
      <alignment horizontal="center" vertical="center"/>
    </xf>
    <xf numFmtId="0" fontId="55" fillId="70" borderId="1" xfId="5" applyFont="1" applyFill="1" applyBorder="1" applyAlignment="1">
      <alignment horizontal="left" vertical="center" wrapText="1" indent="1"/>
    </xf>
    <xf numFmtId="0" fontId="96" fillId="6" borderId="11" xfId="5" applyFont="1" applyFill="1" applyBorder="1" applyAlignment="1">
      <alignment horizontal="left" vertical="center" wrapText="1" indent="2"/>
    </xf>
    <xf numFmtId="0" fontId="55" fillId="3" borderId="0" xfId="7" applyFont="1" applyFill="1" applyBorder="1" applyAlignment="1">
      <alignment vertical="center" wrapText="1"/>
    </xf>
    <xf numFmtId="168" fontId="94" fillId="0" borderId="0" xfId="0" applyNumberFormat="1" applyFont="1"/>
    <xf numFmtId="0" fontId="98" fillId="74" borderId="0" xfId="1" applyFont="1" applyFill="1" applyBorder="1" applyAlignment="1">
      <alignment horizontal="center"/>
    </xf>
    <xf numFmtId="0" fontId="94" fillId="0" borderId="0" xfId="0" applyFont="1" applyAlignment="1">
      <alignment horizontal="center" vertical="center"/>
    </xf>
    <xf numFmtId="0" fontId="0" fillId="74" borderId="0" xfId="0" applyFill="1"/>
    <xf numFmtId="0" fontId="3" fillId="74" borderId="0" xfId="0" applyFont="1" applyFill="1"/>
    <xf numFmtId="0" fontId="98" fillId="74" borderId="0" xfId="0" applyFont="1" applyFill="1"/>
    <xf numFmtId="0" fontId="94" fillId="0" borderId="5" xfId="0" applyFont="1" applyBorder="1" applyAlignment="1">
      <alignment horizontal="left" wrapText="1" indent="3"/>
    </xf>
    <xf numFmtId="0" fontId="98" fillId="74" borderId="0" xfId="0" applyFont="1" applyFill="1" applyAlignment="1">
      <alignment vertical="center"/>
    </xf>
    <xf numFmtId="0" fontId="23" fillId="74" borderId="0" xfId="0" applyFont="1" applyFill="1"/>
    <xf numFmtId="0" fontId="150" fillId="74" borderId="0" xfId="0" applyFont="1" applyFill="1"/>
    <xf numFmtId="0" fontId="150" fillId="74" borderId="0" xfId="0" applyFont="1" applyFill="1" applyAlignment="1">
      <alignment vertical="center"/>
    </xf>
    <xf numFmtId="49" fontId="96" fillId="0" borderId="5" xfId="2894" applyNumberFormat="1" applyFont="1" applyBorder="1" applyAlignment="1">
      <alignment horizontal="center" vertical="center" wrapText="1"/>
    </xf>
    <xf numFmtId="49" fontId="96" fillId="0" borderId="5" xfId="2894" quotePrefix="1" applyNumberFormat="1" applyFont="1" applyBorder="1" applyAlignment="1">
      <alignment horizontal="center" vertical="center" wrapText="1"/>
    </xf>
    <xf numFmtId="0" fontId="96" fillId="0" borderId="5" xfId="2894" applyFont="1" applyBorder="1" applyAlignment="1">
      <alignment horizontal="center" vertical="center" wrapText="1"/>
    </xf>
    <xf numFmtId="0" fontId="96" fillId="0" borderId="5" xfId="2894" applyFont="1" applyBorder="1" applyAlignment="1">
      <alignment horizontal="left" vertical="center" wrapText="1"/>
    </xf>
    <xf numFmtId="0" fontId="96" fillId="0" borderId="5" xfId="2894" applyFont="1" applyBorder="1" applyAlignment="1">
      <alignment vertical="center" wrapText="1"/>
    </xf>
    <xf numFmtId="0" fontId="152" fillId="0" borderId="5" xfId="2894" applyFont="1" applyBorder="1" applyAlignment="1">
      <alignment horizontal="left" vertical="center" wrapText="1" indent="2"/>
    </xf>
    <xf numFmtId="0" fontId="96" fillId="0" borderId="5" xfId="2894" quotePrefix="1" applyFont="1" applyBorder="1" applyAlignment="1">
      <alignment horizontal="center" vertical="center" wrapText="1"/>
    </xf>
    <xf numFmtId="0" fontId="96" fillId="0" borderId="5" xfId="0" applyFont="1" applyBorder="1" applyAlignment="1">
      <alignment horizontal="left" indent="2"/>
    </xf>
    <xf numFmtId="0" fontId="96" fillId="70" borderId="5" xfId="0" applyFont="1" applyFill="1" applyBorder="1"/>
    <xf numFmtId="0" fontId="96" fillId="0" borderId="5" xfId="0" applyFont="1" applyBorder="1" applyAlignment="1">
      <alignment horizontal="left" wrapText="1" indent="2"/>
    </xf>
    <xf numFmtId="0" fontId="96" fillId="0" borderId="5" xfId="0" applyFont="1" applyBorder="1" applyAlignment="1">
      <alignment horizontal="left" indent="4"/>
    </xf>
    <xf numFmtId="0" fontId="96" fillId="0" borderId="0" xfId="0" applyFont="1" applyAlignment="1">
      <alignment horizontal="left"/>
    </xf>
    <xf numFmtId="0" fontId="96" fillId="0" borderId="5" xfId="0" applyFont="1" applyBorder="1" applyAlignment="1">
      <alignment horizontal="left" vertical="center" wrapText="1"/>
    </xf>
    <xf numFmtId="0" fontId="96" fillId="0" borderId="5" xfId="0" applyFont="1" applyBorder="1" applyAlignment="1">
      <alignment horizontal="left" wrapText="1"/>
    </xf>
    <xf numFmtId="49" fontId="96" fillId="0" borderId="5" xfId="1310" applyNumberFormat="1" applyFont="1" applyBorder="1" applyAlignment="1">
      <alignment horizontal="center" vertical="center" wrapText="1"/>
    </xf>
    <xf numFmtId="0" fontId="96" fillId="0" borderId="12" xfId="0" applyFont="1" applyBorder="1" applyAlignment="1">
      <alignment vertical="top" wrapText="1"/>
    </xf>
    <xf numFmtId="49" fontId="139" fillId="0" borderId="5" xfId="1310" applyNumberFormat="1" applyFont="1" applyBorder="1" applyAlignment="1">
      <alignment horizontal="center" vertical="center" wrapText="1"/>
    </xf>
    <xf numFmtId="0" fontId="96" fillId="75" borderId="5" xfId="0" applyFont="1" applyFill="1" applyBorder="1"/>
    <xf numFmtId="0" fontId="96" fillId="0" borderId="5" xfId="0" applyFont="1" applyBorder="1" applyAlignment="1">
      <alignment horizontal="left" vertical="center" wrapText="1" indent="2"/>
    </xf>
    <xf numFmtId="0" fontId="139" fillId="75" borderId="5" xfId="0" applyFont="1" applyFill="1" applyBorder="1"/>
    <xf numFmtId="0" fontId="103" fillId="0" borderId="5" xfId="0" applyFont="1" applyBorder="1" applyAlignment="1">
      <alignment wrapText="1"/>
    </xf>
    <xf numFmtId="0" fontId="103" fillId="0" borderId="10" xfId="0" applyFont="1" applyBorder="1" applyAlignment="1">
      <alignment wrapText="1"/>
    </xf>
    <xf numFmtId="0" fontId="153" fillId="0" borderId="10" xfId="0" applyFont="1" applyBorder="1" applyAlignment="1">
      <alignment vertical="center"/>
    </xf>
    <xf numFmtId="0" fontId="154" fillId="0" borderId="10" xfId="0" applyFont="1" applyBorder="1" applyAlignment="1">
      <alignment vertical="center" wrapText="1"/>
    </xf>
    <xf numFmtId="0" fontId="154" fillId="0" borderId="5" xfId="0" applyFont="1" applyBorder="1" applyAlignment="1">
      <alignment horizontal="left" vertical="center" wrapText="1"/>
    </xf>
    <xf numFmtId="3" fontId="102" fillId="0" borderId="5" xfId="0" applyNumberFormat="1" applyFont="1" applyBorder="1" applyAlignment="1">
      <alignment vertical="center" wrapText="1"/>
    </xf>
    <xf numFmtId="3" fontId="155" fillId="0" borderId="5" xfId="0" applyNumberFormat="1" applyFont="1" applyBorder="1" applyAlignment="1">
      <alignment vertical="center" wrapText="1"/>
    </xf>
    <xf numFmtId="0" fontId="96" fillId="0" borderId="5" xfId="0" applyFont="1" applyBorder="1" applyAlignment="1">
      <alignment horizontal="right" vertical="center" wrapText="1"/>
    </xf>
    <xf numFmtId="0" fontId="96" fillId="0" borderId="5" xfId="0" applyFont="1" applyBorder="1" applyAlignment="1">
      <alignment horizontal="right" vertical="center"/>
    </xf>
    <xf numFmtId="0" fontId="153" fillId="0" borderId="5" xfId="0" applyFont="1" applyBorder="1" applyAlignment="1">
      <alignment horizontal="left"/>
    </xf>
    <xf numFmtId="0" fontId="153" fillId="2" borderId="5" xfId="0" applyFont="1" applyFill="1" applyBorder="1" applyAlignment="1">
      <alignment horizontal="left"/>
    </xf>
    <xf numFmtId="0" fontId="153" fillId="0" borderId="5" xfId="0" applyFont="1" applyBorder="1" applyAlignment="1">
      <alignment horizontal="left" vertical="center"/>
    </xf>
    <xf numFmtId="14" fontId="153" fillId="0" borderId="5" xfId="0" applyNumberFormat="1" applyFont="1" applyBorder="1" applyAlignment="1">
      <alignment horizontal="left"/>
    </xf>
    <xf numFmtId="0" fontId="153" fillId="0" borderId="5" xfId="0" applyFont="1" applyBorder="1" applyAlignment="1">
      <alignment horizontal="left" vertical="center" wrapText="1"/>
    </xf>
    <xf numFmtId="0" fontId="153" fillId="2" borderId="5" xfId="0" applyFont="1" applyFill="1" applyBorder="1" applyAlignment="1">
      <alignment horizontal="left" vertical="center" wrapText="1"/>
    </xf>
    <xf numFmtId="0" fontId="153" fillId="0" borderId="5" xfId="0" applyFont="1" applyBorder="1"/>
    <xf numFmtId="0" fontId="153" fillId="2" borderId="5" xfId="0" applyFont="1" applyFill="1" applyBorder="1"/>
    <xf numFmtId="0" fontId="156" fillId="0" borderId="5" xfId="1" applyFont="1" applyBorder="1"/>
    <xf numFmtId="207" fontId="103" fillId="0" borderId="5" xfId="2" applyNumberFormat="1" applyFont="1" applyBorder="1" applyAlignment="1">
      <alignment horizontal="center" vertical="center" wrapText="1"/>
    </xf>
    <xf numFmtId="3" fontId="94" fillId="70" borderId="5" xfId="0" quotePrefix="1" applyNumberFormat="1" applyFont="1" applyFill="1" applyBorder="1" applyAlignment="1">
      <alignment horizontal="center" vertical="top"/>
    </xf>
    <xf numFmtId="3" fontId="94" fillId="70" borderId="5" xfId="0" quotePrefix="1" applyNumberFormat="1" applyFont="1" applyFill="1" applyBorder="1" applyAlignment="1">
      <alignment horizontal="center" wrapText="1"/>
    </xf>
    <xf numFmtId="207" fontId="96" fillId="0" borderId="5" xfId="2" quotePrefix="1" applyNumberFormat="1" applyFont="1" applyFill="1" applyBorder="1" applyAlignment="1">
      <alignment horizontal="center" wrapText="1"/>
    </xf>
    <xf numFmtId="207" fontId="96" fillId="0" borderId="5" xfId="2" quotePrefix="1" applyNumberFormat="1" applyFont="1" applyFill="1" applyBorder="1" applyAlignment="1">
      <alignment horizontal="center"/>
    </xf>
    <xf numFmtId="207" fontId="94" fillId="0" borderId="5" xfId="2" quotePrefix="1" applyNumberFormat="1" applyFont="1" applyFill="1" applyBorder="1" applyAlignment="1">
      <alignment horizontal="center"/>
    </xf>
    <xf numFmtId="0" fontId="94" fillId="0" borderId="5" xfId="0" quotePrefix="1" applyFont="1" applyBorder="1" applyAlignment="1">
      <alignment horizontal="center" wrapText="1"/>
    </xf>
    <xf numFmtId="3" fontId="153" fillId="70" borderId="5" xfId="0" applyNumberFormat="1" applyFont="1" applyFill="1" applyBorder="1"/>
    <xf numFmtId="0" fontId="154" fillId="0" borderId="0" xfId="0" applyFont="1"/>
    <xf numFmtId="3" fontId="157" fillId="0" borderId="5" xfId="0" applyNumberFormat="1" applyFont="1" applyBorder="1" applyAlignment="1">
      <alignment vertical="center" wrapText="1"/>
    </xf>
    <xf numFmtId="3" fontId="158" fillId="0" borderId="5" xfId="0" applyNumberFormat="1" applyFont="1" applyBorder="1" applyAlignment="1">
      <alignment vertical="center" wrapText="1"/>
    </xf>
    <xf numFmtId="3" fontId="154" fillId="0" borderId="5" xfId="0" applyNumberFormat="1" applyFont="1" applyBorder="1" applyAlignment="1">
      <alignment horizontal="center" vertical="center" wrapText="1"/>
    </xf>
    <xf numFmtId="0" fontId="154" fillId="0" borderId="5" xfId="0" applyFont="1" applyBorder="1" applyAlignment="1">
      <alignment wrapText="1"/>
    </xf>
    <xf numFmtId="0" fontId="154" fillId="0" borderId="10" xfId="0" applyFont="1" applyBorder="1" applyAlignment="1">
      <alignment wrapText="1"/>
    </xf>
    <xf numFmtId="0" fontId="159" fillId="0" borderId="0" xfId="0" applyFont="1"/>
    <xf numFmtId="0" fontId="160" fillId="81" borderId="0" xfId="0" applyFont="1" applyFill="1"/>
    <xf numFmtId="0" fontId="157" fillId="0" borderId="0" xfId="0" applyFont="1"/>
    <xf numFmtId="0" fontId="157" fillId="0" borderId="5" xfId="0" applyFont="1" applyBorder="1"/>
    <xf numFmtId="0" fontId="157" fillId="0" borderId="8" xfId="0" applyFont="1" applyBorder="1" applyAlignment="1">
      <alignment wrapText="1"/>
    </xf>
    <xf numFmtId="0" fontId="157" fillId="0" borderId="10" xfId="0" applyFont="1" applyBorder="1"/>
    <xf numFmtId="0" fontId="157" fillId="0" borderId="6" xfId="0" applyFont="1" applyBorder="1"/>
    <xf numFmtId="0" fontId="157" fillId="0" borderId="6" xfId="0" applyFont="1" applyBorder="1" applyAlignment="1">
      <alignment wrapText="1"/>
    </xf>
    <xf numFmtId="0" fontId="154" fillId="0" borderId="13" xfId="0" applyFont="1" applyBorder="1"/>
    <xf numFmtId="0" fontId="154" fillId="0" borderId="6" xfId="0" applyFont="1" applyBorder="1"/>
    <xf numFmtId="0" fontId="154" fillId="0" borderId="10" xfId="0" applyFont="1" applyBorder="1"/>
    <xf numFmtId="0" fontId="154" fillId="0" borderId="14" xfId="0" applyFont="1" applyBorder="1" applyAlignment="1">
      <alignment wrapText="1"/>
    </xf>
    <xf numFmtId="0" fontId="157" fillId="0" borderId="14" xfId="0" applyFont="1" applyBorder="1" applyAlignment="1">
      <alignment wrapText="1"/>
    </xf>
    <xf numFmtId="0" fontId="154" fillId="82" borderId="13" xfId="0" applyFont="1" applyFill="1" applyBorder="1"/>
    <xf numFmtId="0" fontId="154" fillId="82" borderId="10" xfId="0" applyFont="1" applyFill="1" applyBorder="1"/>
    <xf numFmtId="3" fontId="94" fillId="0" borderId="5" xfId="1951" applyNumberFormat="1" applyFont="1" applyBorder="1"/>
    <xf numFmtId="3" fontId="153" fillId="0" borderId="5" xfId="1951" applyNumberFormat="1" applyFont="1" applyBorder="1"/>
    <xf numFmtId="3" fontId="161" fillId="0" borderId="5" xfId="1951" applyNumberFormat="1" applyFont="1" applyBorder="1"/>
    <xf numFmtId="0" fontId="153" fillId="0" borderId="5" xfId="0" applyFont="1" applyBorder="1" applyAlignment="1">
      <alignment horizontal="center" vertical="center"/>
    </xf>
    <xf numFmtId="0" fontId="154" fillId="0" borderId="5" xfId="0" applyFont="1" applyBorder="1" applyAlignment="1">
      <alignment horizontal="center" vertical="center" wrapText="1"/>
    </xf>
    <xf numFmtId="0" fontId="154" fillId="0" borderId="10" xfId="0" applyFont="1" applyBorder="1" applyAlignment="1">
      <alignment horizontal="center" vertical="center" wrapText="1"/>
    </xf>
    <xf numFmtId="3" fontId="157" fillId="70" borderId="5" xfId="2894" applyNumberFormat="1" applyFont="1" applyFill="1" applyBorder="1"/>
    <xf numFmtId="3" fontId="157" fillId="70" borderId="5" xfId="2894" applyNumberFormat="1" applyFont="1" applyFill="1" applyBorder="1" applyAlignment="1">
      <alignment wrapText="1"/>
    </xf>
    <xf numFmtId="3" fontId="157" fillId="70" borderId="5" xfId="2894" applyNumberFormat="1" applyFont="1" applyFill="1" applyBorder="1" applyAlignment="1">
      <alignment horizontal="center" vertical="center" wrapText="1"/>
    </xf>
    <xf numFmtId="0" fontId="153" fillId="0" borderId="0" xfId="0" applyFont="1"/>
    <xf numFmtId="3" fontId="157" fillId="0" borderId="5" xfId="6" applyFont="1" applyFill="1" applyAlignment="1">
      <alignment horizontal="center" vertical="center" wrapText="1"/>
      <protection locked="0"/>
    </xf>
    <xf numFmtId="3" fontId="157" fillId="0" borderId="5" xfId="6" applyFont="1" applyFill="1" applyAlignment="1">
      <alignment horizontal="center" vertical="center"/>
      <protection locked="0"/>
    </xf>
    <xf numFmtId="3" fontId="153" fillId="0" borderId="5" xfId="0" applyNumberFormat="1" applyFont="1" applyBorder="1"/>
    <xf numFmtId="173" fontId="93" fillId="0" borderId="5" xfId="0" applyNumberFormat="1" applyFont="1" applyBorder="1"/>
    <xf numFmtId="173" fontId="153" fillId="0" borderId="5" xfId="0" applyNumberFormat="1" applyFont="1" applyBorder="1"/>
    <xf numFmtId="173" fontId="153" fillId="0" borderId="5" xfId="1950" applyFont="1" applyBorder="1" applyAlignment="1">
      <alignment vertical="center"/>
    </xf>
    <xf numFmtId="173" fontId="161" fillId="0" borderId="5" xfId="1950" applyFont="1" applyBorder="1" applyAlignment="1">
      <alignment vertical="center"/>
    </xf>
    <xf numFmtId="3" fontId="154" fillId="0" borderId="13" xfId="0" applyNumberFormat="1" applyFont="1" applyBorder="1"/>
    <xf numFmtId="3" fontId="154" fillId="0" borderId="10" xfId="0" applyNumberFormat="1" applyFont="1" applyBorder="1"/>
    <xf numFmtId="3" fontId="154" fillId="0" borderId="6" xfId="0" applyNumberFormat="1" applyFont="1" applyBorder="1"/>
    <xf numFmtId="0" fontId="93" fillId="0" borderId="75" xfId="0" applyFont="1" applyBorder="1" applyAlignment="1">
      <alignment horizontal="center" vertical="center"/>
    </xf>
    <xf numFmtId="0" fontId="98" fillId="74" borderId="0" xfId="0" applyFont="1" applyFill="1" applyAlignment="1">
      <alignment horizontal="left"/>
    </xf>
    <xf numFmtId="0" fontId="94" fillId="0" borderId="0" xfId="0" applyFont="1" applyAlignment="1">
      <alignment horizontal="center"/>
    </xf>
    <xf numFmtId="0" fontId="94" fillId="6" borderId="0" xfId="0" applyFont="1" applyFill="1" applyAlignment="1">
      <alignment horizontal="center"/>
    </xf>
    <xf numFmtId="0" fontId="94" fillId="6" borderId="0" xfId="0" applyFont="1" applyFill="1" applyAlignment="1">
      <alignment horizontal="justify" vertical="center" wrapText="1"/>
    </xf>
    <xf numFmtId="0" fontId="151" fillId="0" borderId="0" xfId="0" applyFont="1"/>
    <xf numFmtId="0" fontId="0" fillId="6" borderId="0" xfId="0" applyFill="1"/>
    <xf numFmtId="0" fontId="98" fillId="74" borderId="0" xfId="1" applyFont="1" applyFill="1" applyAlignment="1">
      <alignment horizontal="center" vertical="center"/>
    </xf>
    <xf numFmtId="0" fontId="96" fillId="0" borderId="0" xfId="0" applyFont="1" applyAlignment="1">
      <alignment horizontal="center"/>
    </xf>
    <xf numFmtId="0" fontId="96" fillId="0" borderId="5" xfId="0" applyFont="1" applyBorder="1" applyAlignment="1">
      <alignment horizontal="left" vertical="center" wrapText="1" indent="3"/>
    </xf>
    <xf numFmtId="0" fontId="94" fillId="0" borderId="5" xfId="0" applyFont="1" applyBorder="1" applyAlignment="1">
      <alignment horizontal="left" vertical="center" wrapText="1" indent="3"/>
    </xf>
    <xf numFmtId="0" fontId="94" fillId="0" borderId="5" xfId="0" applyFont="1" applyBorder="1" applyAlignment="1">
      <alignment horizontal="left" vertical="center" wrapText="1" indent="4"/>
    </xf>
    <xf numFmtId="0" fontId="96" fillId="6" borderId="0" xfId="0" applyFont="1" applyFill="1"/>
    <xf numFmtId="0" fontId="55" fillId="6" borderId="9" xfId="0" applyFont="1" applyFill="1" applyBorder="1" applyAlignment="1">
      <alignment vertical="center" wrapText="1"/>
    </xf>
    <xf numFmtId="0" fontId="55" fillId="6" borderId="61" xfId="0" applyFont="1" applyFill="1" applyBorder="1" applyAlignment="1">
      <alignment vertical="center" wrapText="1"/>
    </xf>
    <xf numFmtId="0" fontId="139" fillId="6" borderId="3" xfId="0" applyFont="1" applyFill="1" applyBorder="1" applyAlignment="1">
      <alignment vertical="center" wrapText="1"/>
    </xf>
    <xf numFmtId="0" fontId="96" fillId="6" borderId="9" xfId="0" applyFont="1" applyFill="1" applyBorder="1" applyAlignment="1">
      <alignment vertical="center" wrapText="1"/>
    </xf>
    <xf numFmtId="0" fontId="96" fillId="6" borderId="1" xfId="0" applyFont="1" applyFill="1" applyBorder="1" applyAlignment="1">
      <alignment vertical="center" wrapText="1"/>
    </xf>
    <xf numFmtId="0" fontId="96" fillId="6" borderId="61" xfId="0" applyFont="1" applyFill="1" applyBorder="1" applyAlignment="1">
      <alignment vertical="center" wrapText="1"/>
    </xf>
    <xf numFmtId="0" fontId="139" fillId="6" borderId="61" xfId="0" applyFont="1" applyFill="1" applyBorder="1" applyAlignment="1">
      <alignment vertical="center" wrapText="1"/>
    </xf>
    <xf numFmtId="0" fontId="96" fillId="6" borderId="1" xfId="0" applyFont="1" applyFill="1" applyBorder="1" applyAlignment="1">
      <alignment horizontal="center" vertical="center" wrapText="1"/>
    </xf>
    <xf numFmtId="0" fontId="96" fillId="6" borderId="5" xfId="0" applyFont="1" applyFill="1" applyBorder="1"/>
    <xf numFmtId="0" fontId="55" fillId="6" borderId="5" xfId="0" applyFont="1" applyFill="1" applyBorder="1" applyAlignment="1">
      <alignment horizontal="left" vertical="center" wrapText="1"/>
    </xf>
    <xf numFmtId="206" fontId="93" fillId="0" borderId="5" xfId="0" applyNumberFormat="1" applyFont="1" applyBorder="1"/>
    <xf numFmtId="2" fontId="105" fillId="6" borderId="5" xfId="0" applyNumberFormat="1" applyFont="1" applyFill="1" applyBorder="1" applyAlignment="1">
      <alignment horizontal="right" vertical="center" wrapText="1"/>
    </xf>
    <xf numFmtId="0" fontId="96" fillId="6" borderId="5" xfId="0" applyFont="1" applyFill="1" applyBorder="1" applyAlignment="1">
      <alignment horizontal="left" vertical="center" indent="1"/>
    </xf>
    <xf numFmtId="2" fontId="104" fillId="6" borderId="5" xfId="0" applyNumberFormat="1" applyFont="1" applyFill="1" applyBorder="1" applyAlignment="1">
      <alignment horizontal="right" vertical="center" wrapText="1"/>
    </xf>
    <xf numFmtId="0" fontId="104" fillId="6" borderId="5" xfId="0" applyFont="1" applyFill="1" applyBorder="1" applyAlignment="1">
      <alignment horizontal="left" vertical="center" indent="3"/>
    </xf>
    <xf numFmtId="0" fontId="104" fillId="6" borderId="5" xfId="0" applyFont="1" applyFill="1" applyBorder="1" applyAlignment="1">
      <alignment horizontal="left" vertical="center" wrapText="1" indent="3"/>
    </xf>
    <xf numFmtId="0" fontId="106" fillId="6" borderId="0" xfId="0" applyFont="1" applyFill="1"/>
    <xf numFmtId="0" fontId="94" fillId="6" borderId="5" xfId="0" applyFont="1" applyFill="1" applyBorder="1" applyAlignment="1">
      <alignment horizontal="left" vertical="center" indent="1"/>
    </xf>
    <xf numFmtId="0" fontId="94" fillId="6" borderId="0" xfId="0" applyFont="1" applyFill="1"/>
    <xf numFmtId="0" fontId="93" fillId="6" borderId="5" xfId="0" applyFont="1" applyFill="1" applyBorder="1" applyAlignment="1">
      <alignment horizontal="left" vertical="center" wrapText="1"/>
    </xf>
    <xf numFmtId="0" fontId="94" fillId="6" borderId="5" xfId="0" applyFont="1" applyFill="1" applyBorder="1" applyAlignment="1">
      <alignment horizontal="left" vertical="center" wrapText="1" indent="1"/>
    </xf>
    <xf numFmtId="0" fontId="93" fillId="6" borderId="5" xfId="0" applyFont="1" applyFill="1" applyBorder="1" applyAlignment="1">
      <alignment horizontal="left" vertical="center"/>
    </xf>
    <xf numFmtId="0" fontId="94" fillId="6" borderId="2" xfId="0" applyFont="1" applyFill="1" applyBorder="1" applyAlignment="1">
      <alignment horizontal="left" vertical="center"/>
    </xf>
    <xf numFmtId="0" fontId="96" fillId="6" borderId="0" xfId="0" applyFont="1" applyFill="1" applyAlignment="1">
      <alignment horizontal="center" vertical="center"/>
    </xf>
    <xf numFmtId="0" fontId="96" fillId="6" borderId="0" xfId="0" applyFont="1" applyFill="1" applyAlignment="1">
      <alignment vertical="center"/>
    </xf>
    <xf numFmtId="0" fontId="96" fillId="6" borderId="0" xfId="0" applyFont="1" applyFill="1" applyAlignment="1">
      <alignment vertical="center" wrapText="1"/>
    </xf>
    <xf numFmtId="0" fontId="162" fillId="6" borderId="0" xfId="0" applyFont="1" applyFill="1"/>
    <xf numFmtId="0" fontId="162" fillId="6" borderId="0" xfId="0" applyFont="1" applyFill="1" applyAlignment="1">
      <alignment vertical="center"/>
    </xf>
    <xf numFmtId="0" fontId="163" fillId="6" borderId="0" xfId="0" applyFont="1" applyFill="1" applyAlignment="1">
      <alignment horizontal="center" vertical="center" wrapText="1"/>
    </xf>
    <xf numFmtId="0" fontId="164" fillId="6" borderId="0" xfId="0" applyFont="1" applyFill="1"/>
    <xf numFmtId="0" fontId="96" fillId="6" borderId="10" xfId="0" applyFont="1" applyFill="1" applyBorder="1" applyAlignment="1">
      <alignment horizontal="center" vertical="center" wrapText="1"/>
    </xf>
    <xf numFmtId="14" fontId="55" fillId="0" borderId="5" xfId="0" applyNumberFormat="1" applyFont="1" applyBorder="1" applyAlignment="1">
      <alignment horizontal="center" vertical="center" wrapText="1"/>
    </xf>
    <xf numFmtId="3" fontId="96" fillId="0" borderId="5" xfId="0" applyNumberFormat="1" applyFont="1" applyBorder="1" applyAlignment="1">
      <alignment vertical="center" wrapText="1"/>
    </xf>
    <xf numFmtId="3" fontId="55" fillId="0" borderId="5" xfId="0" applyNumberFormat="1" applyFont="1" applyBorder="1" applyAlignment="1">
      <alignment vertical="center" wrapText="1"/>
    </xf>
    <xf numFmtId="14" fontId="102" fillId="0" borderId="5" xfId="0" applyNumberFormat="1" applyFont="1" applyBorder="1" applyAlignment="1">
      <alignment horizontal="center" vertical="center" wrapText="1"/>
    </xf>
    <xf numFmtId="0" fontId="98" fillId="74" borderId="0" xfId="1" applyFont="1" applyFill="1" applyAlignment="1">
      <alignment horizontal="left"/>
    </xf>
    <xf numFmtId="207" fontId="96" fillId="0" borderId="10" xfId="0" applyNumberFormat="1" applyFont="1" applyBorder="1" applyAlignment="1">
      <alignment horizontal="center" vertical="center"/>
    </xf>
    <xf numFmtId="3" fontId="96" fillId="0" borderId="10" xfId="0" applyNumberFormat="1" applyFont="1" applyBorder="1" applyAlignment="1">
      <alignment horizontal="center" vertical="center"/>
    </xf>
    <xf numFmtId="207" fontId="96" fillId="0" borderId="5" xfId="0" applyNumberFormat="1" applyFont="1" applyBorder="1" applyAlignment="1">
      <alignment horizontal="center" vertical="center"/>
    </xf>
    <xf numFmtId="10" fontId="157" fillId="0" borderId="5" xfId="6" applyNumberFormat="1" applyFont="1" applyFill="1" applyAlignment="1">
      <alignment horizontal="center" vertical="center"/>
      <protection locked="0"/>
    </xf>
    <xf numFmtId="3" fontId="55" fillId="0" borderId="5" xfId="6" applyFont="1" applyFill="1" applyAlignment="1">
      <alignment horizontal="center" vertical="center" wrapText="1"/>
      <protection locked="0"/>
    </xf>
    <xf numFmtId="10" fontId="55" fillId="0" borderId="5" xfId="6" applyNumberFormat="1" applyFont="1" applyFill="1" applyAlignment="1">
      <alignment horizontal="center" vertical="center"/>
      <protection locked="0"/>
    </xf>
    <xf numFmtId="10" fontId="157" fillId="0" borderId="5" xfId="6" applyNumberFormat="1" applyFont="1" applyFill="1" applyAlignment="1">
      <alignment horizontal="center" vertical="center" wrapText="1"/>
      <protection locked="0"/>
    </xf>
    <xf numFmtId="10" fontId="55" fillId="0" borderId="5" xfId="6" applyNumberFormat="1" applyFont="1" applyFill="1" applyAlignment="1">
      <alignment horizontal="center" vertical="center" wrapText="1"/>
      <protection locked="0"/>
    </xf>
    <xf numFmtId="10" fontId="94" fillId="0" borderId="5" xfId="0" applyNumberFormat="1" applyFont="1" applyBorder="1" applyAlignment="1">
      <alignment horizontal="right"/>
    </xf>
    <xf numFmtId="0" fontId="98" fillId="74" borderId="0" xfId="0" applyFont="1" applyFill="1" applyAlignment="1">
      <alignment vertical="center" wrapText="1"/>
    </xf>
    <xf numFmtId="14" fontId="55" fillId="0" borderId="5" xfId="0" applyNumberFormat="1" applyFont="1" applyBorder="1" applyAlignment="1">
      <alignment horizontal="center" vertical="center"/>
    </xf>
    <xf numFmtId="3" fontId="55" fillId="70" borderId="5" xfId="0" applyNumberFormat="1" applyFont="1" applyFill="1" applyBorder="1" applyAlignment="1">
      <alignment horizontal="center" vertical="center"/>
    </xf>
    <xf numFmtId="0" fontId="98" fillId="74" borderId="0" xfId="1254" applyFont="1" applyFill="1"/>
    <xf numFmtId="205" fontId="94" fillId="83" borderId="5" xfId="0" applyNumberFormat="1" applyFont="1" applyFill="1" applyBorder="1" applyAlignment="1">
      <alignment vertical="center" wrapText="1"/>
    </xf>
    <xf numFmtId="205" fontId="101" fillId="83" borderId="5" xfId="0" applyNumberFormat="1" applyFont="1" applyFill="1" applyBorder="1" applyAlignment="1">
      <alignment vertical="center" wrapText="1"/>
    </xf>
    <xf numFmtId="206" fontId="94" fillId="83" borderId="5" xfId="0" applyNumberFormat="1" applyFont="1" applyFill="1" applyBorder="1" applyAlignment="1">
      <alignment vertical="center" wrapText="1"/>
    </xf>
    <xf numFmtId="206" fontId="93" fillId="83" borderId="5" xfId="0" applyNumberFormat="1" applyFont="1" applyFill="1" applyBorder="1" applyAlignment="1">
      <alignment vertical="center" wrapText="1"/>
    </xf>
    <xf numFmtId="173" fontId="153" fillId="0" borderId="5" xfId="0" applyNumberFormat="1" applyFont="1" applyBorder="1" applyAlignment="1">
      <alignment horizontal="right"/>
    </xf>
    <xf numFmtId="208" fontId="153" fillId="0" borderId="5" xfId="0" applyNumberFormat="1" applyFont="1" applyBorder="1"/>
    <xf numFmtId="0" fontId="96" fillId="0" borderId="0" xfId="0" applyFont="1" applyAlignment="1">
      <alignment horizontal="center" vertical="center" wrapText="1"/>
    </xf>
    <xf numFmtId="208" fontId="153" fillId="0" borderId="0" xfId="0" applyNumberFormat="1" applyFont="1"/>
    <xf numFmtId="173" fontId="153" fillId="0" borderId="0" xfId="0" applyNumberFormat="1" applyFont="1" applyAlignment="1">
      <alignment horizontal="right"/>
    </xf>
    <xf numFmtId="173" fontId="153" fillId="0" borderId="0" xfId="0" applyNumberFormat="1" applyFont="1"/>
    <xf numFmtId="0" fontId="150" fillId="74" borderId="0" xfId="0" applyFont="1" applyFill="1" applyAlignment="1">
      <alignment horizontal="left"/>
    </xf>
    <xf numFmtId="0" fontId="1" fillId="74" borderId="0" xfId="1" applyFont="1" applyFill="1" applyAlignment="1">
      <alignment horizontal="center"/>
    </xf>
    <xf numFmtId="0" fontId="55" fillId="0" borderId="5" xfId="0" applyFont="1" applyBorder="1"/>
    <xf numFmtId="0" fontId="165" fillId="81" borderId="0" xfId="0" applyFont="1" applyFill="1"/>
    <xf numFmtId="0" fontId="98" fillId="81" borderId="0" xfId="1" applyFont="1" applyFill="1" applyAlignment="1">
      <alignment horizontal="center"/>
    </xf>
    <xf numFmtId="206" fontId="103" fillId="0" borderId="81" xfId="0" applyNumberFormat="1" applyFont="1" applyBorder="1"/>
    <xf numFmtId="206" fontId="102" fillId="0" borderId="81" xfId="0" applyNumberFormat="1" applyFont="1" applyBorder="1"/>
    <xf numFmtId="0" fontId="166" fillId="74" borderId="0" xfId="0" applyFont="1" applyFill="1" applyAlignment="1">
      <alignment vertical="center"/>
    </xf>
    <xf numFmtId="0" fontId="150" fillId="74" borderId="0" xfId="0" applyFont="1" applyFill="1" applyAlignment="1">
      <alignment vertical="center" wrapText="1"/>
    </xf>
    <xf numFmtId="0" fontId="167" fillId="6" borderId="0" xfId="0" applyFont="1" applyFill="1" applyAlignment="1">
      <alignment horizontal="left"/>
    </xf>
    <xf numFmtId="0" fontId="96" fillId="6" borderId="61" xfId="0" applyFont="1" applyFill="1" applyBorder="1" applyAlignment="1">
      <alignment horizontal="center" vertical="center" wrapText="1"/>
    </xf>
    <xf numFmtId="0" fontId="96" fillId="6" borderId="10" xfId="0" applyFont="1" applyFill="1" applyBorder="1" applyAlignment="1">
      <alignment vertical="center" wrapText="1"/>
    </xf>
    <xf numFmtId="0" fontId="96" fillId="6" borderId="5" xfId="0" applyFont="1" applyFill="1" applyBorder="1" applyAlignment="1">
      <alignment horizontal="center" vertical="center" wrapText="1"/>
    </xf>
    <xf numFmtId="0" fontId="96" fillId="6" borderId="5" xfId="0" applyFont="1" applyFill="1" applyBorder="1" applyAlignment="1">
      <alignment wrapText="1"/>
    </xf>
    <xf numFmtId="0" fontId="93" fillId="6" borderId="10" xfId="0" applyFont="1" applyFill="1" applyBorder="1" applyAlignment="1">
      <alignment vertical="center" wrapText="1"/>
    </xf>
    <xf numFmtId="0" fontId="94" fillId="6" borderId="5" xfId="0" applyFont="1" applyFill="1" applyBorder="1" applyAlignment="1">
      <alignment horizontal="left" indent="1"/>
    </xf>
    <xf numFmtId="0" fontId="94" fillId="6" borderId="10" xfId="0" applyFont="1" applyFill="1" applyBorder="1" applyAlignment="1">
      <alignment horizontal="left" indent="1"/>
    </xf>
    <xf numFmtId="0" fontId="96" fillId="2" borderId="10" xfId="0" applyFont="1" applyFill="1" applyBorder="1" applyAlignment="1">
      <alignment horizontal="center" vertical="center" wrapText="1"/>
    </xf>
    <xf numFmtId="0" fontId="94" fillId="6" borderId="0" xfId="0" applyFont="1" applyFill="1" applyAlignment="1">
      <alignment vertical="center" wrapText="1"/>
    </xf>
    <xf numFmtId="0" fontId="103" fillId="0" borderId="5" xfId="0" applyFont="1" applyBorder="1" applyAlignment="1">
      <alignment horizontal="left" vertical="center" wrapText="1"/>
    </xf>
    <xf numFmtId="0" fontId="94" fillId="6" borderId="5" xfId="0" applyFont="1" applyFill="1" applyBorder="1" applyAlignment="1">
      <alignment horizontal="center" vertical="center" wrapText="1"/>
    </xf>
    <xf numFmtId="0" fontId="94" fillId="6" borderId="9" xfId="0" applyFont="1" applyFill="1" applyBorder="1" applyAlignment="1">
      <alignment vertical="center" wrapText="1"/>
    </xf>
    <xf numFmtId="0" fontId="94" fillId="6" borderId="5" xfId="0" applyFont="1" applyFill="1" applyBorder="1" applyAlignment="1">
      <alignment vertical="center"/>
    </xf>
    <xf numFmtId="0" fontId="1" fillId="74" borderId="0" xfId="1" applyFont="1" applyFill="1" applyAlignment="1">
      <alignment horizontal="center" vertical="center"/>
    </xf>
    <xf numFmtId="0" fontId="94" fillId="6" borderId="5" xfId="0" applyFont="1" applyFill="1" applyBorder="1" applyAlignment="1">
      <alignment horizontal="center" vertical="center"/>
    </xf>
    <xf numFmtId="0" fontId="94" fillId="6" borderId="61" xfId="0" applyFont="1" applyFill="1" applyBorder="1" applyAlignment="1">
      <alignment vertical="center" wrapText="1"/>
    </xf>
    <xf numFmtId="0" fontId="96" fillId="0" borderId="12" xfId="0" applyFont="1" applyBorder="1" applyAlignment="1">
      <alignment horizontal="center" vertical="center" wrapText="1"/>
    </xf>
    <xf numFmtId="0" fontId="106" fillId="6" borderId="10" xfId="0" applyFont="1" applyFill="1" applyBorder="1"/>
    <xf numFmtId="0" fontId="93" fillId="6" borderId="5" xfId="0" applyFont="1" applyFill="1" applyBorder="1"/>
    <xf numFmtId="0" fontId="94" fillId="6" borderId="3" xfId="0" applyFont="1" applyFill="1" applyBorder="1" applyAlignment="1">
      <alignment horizontal="center" vertical="center" wrapText="1"/>
    </xf>
    <xf numFmtId="0" fontId="94" fillId="70" borderId="12" xfId="0" applyFont="1" applyFill="1" applyBorder="1" applyAlignment="1">
      <alignment horizontal="center" vertical="center" wrapText="1"/>
    </xf>
    <xf numFmtId="0" fontId="93" fillId="70" borderId="11" xfId="0" applyFont="1" applyFill="1" applyBorder="1" applyAlignment="1">
      <alignment horizontal="left" vertical="center" wrapText="1"/>
    </xf>
    <xf numFmtId="0" fontId="94" fillId="70" borderId="11" xfId="0" applyFont="1" applyFill="1" applyBorder="1" applyAlignment="1">
      <alignment horizontal="left" vertical="center" wrapText="1"/>
    </xf>
    <xf numFmtId="0" fontId="94" fillId="70" borderId="11" xfId="0" applyFont="1" applyFill="1" applyBorder="1" applyAlignment="1">
      <alignment vertical="center" wrapText="1"/>
    </xf>
    <xf numFmtId="0" fontId="94" fillId="70" borderId="8" xfId="0" applyFont="1" applyFill="1" applyBorder="1" applyAlignment="1">
      <alignment vertical="center" wrapText="1"/>
    </xf>
    <xf numFmtId="0" fontId="94" fillId="6" borderId="10" xfId="0" applyFont="1" applyFill="1" applyBorder="1" applyAlignment="1">
      <alignment horizontal="left" vertical="center" wrapText="1" indent="1"/>
    </xf>
    <xf numFmtId="0" fontId="94" fillId="6" borderId="10" xfId="0" applyFont="1" applyFill="1" applyBorder="1" applyAlignment="1">
      <alignment vertical="center" wrapText="1"/>
    </xf>
    <xf numFmtId="0" fontId="93" fillId="6" borderId="5" xfId="0" applyFont="1" applyFill="1" applyBorder="1" applyAlignment="1">
      <alignment horizontal="left" vertical="center" wrapText="1" indent="3"/>
    </xf>
    <xf numFmtId="0" fontId="94" fillId="6" borderId="5" xfId="0" applyFont="1" applyFill="1" applyBorder="1" applyAlignment="1">
      <alignment vertical="center" wrapText="1"/>
    </xf>
    <xf numFmtId="0" fontId="94" fillId="6" borderId="5" xfId="0" applyFont="1" applyFill="1" applyBorder="1" applyAlignment="1">
      <alignment horizontal="left" vertical="center" wrapText="1" indent="4"/>
    </xf>
    <xf numFmtId="0" fontId="94" fillId="6" borderId="5" xfId="0" applyFont="1" applyFill="1" applyBorder="1" applyAlignment="1">
      <alignment horizontal="left" vertical="center" wrapText="1" indent="5"/>
    </xf>
    <xf numFmtId="0" fontId="94" fillId="2" borderId="5" xfId="0" applyFont="1" applyFill="1" applyBorder="1" applyAlignment="1">
      <alignment vertical="center" wrapText="1"/>
    </xf>
    <xf numFmtId="0" fontId="94" fillId="6" borderId="5" xfId="0" applyFont="1" applyFill="1" applyBorder="1" applyAlignment="1">
      <alignment horizontal="left" vertical="center" wrapText="1" indent="6"/>
    </xf>
    <xf numFmtId="0" fontId="94" fillId="0" borderId="5" xfId="0" applyFont="1" applyBorder="1" applyAlignment="1">
      <alignment horizontal="left" vertical="center" wrapText="1" indent="5"/>
    </xf>
    <xf numFmtId="0" fontId="93" fillId="0" borderId="5" xfId="0" applyFont="1" applyBorder="1" applyAlignment="1">
      <alignment horizontal="left" vertical="center" wrapText="1" indent="3"/>
    </xf>
    <xf numFmtId="0" fontId="94" fillId="70" borderId="7" xfId="0" applyFont="1" applyFill="1" applyBorder="1" applyAlignment="1">
      <alignment vertical="center" wrapText="1"/>
    </xf>
    <xf numFmtId="0" fontId="94" fillId="70" borderId="2" xfId="0" applyFont="1" applyFill="1" applyBorder="1" applyAlignment="1">
      <alignment vertical="center" wrapText="1"/>
    </xf>
    <xf numFmtId="0" fontId="93" fillId="0" borderId="5" xfId="0" applyFont="1" applyBorder="1" applyAlignment="1">
      <alignment horizontal="left" vertical="center" wrapText="1" indent="2"/>
    </xf>
    <xf numFmtId="0" fontId="106" fillId="70" borderId="12" xfId="0" applyFont="1" applyFill="1" applyBorder="1" applyAlignment="1">
      <alignment horizontal="center" vertical="center" wrapText="1"/>
    </xf>
    <xf numFmtId="0" fontId="1" fillId="74" borderId="0" xfId="1" applyFont="1" applyFill="1" applyAlignment="1">
      <alignment horizontal="center" vertical="center" wrapText="1"/>
    </xf>
    <xf numFmtId="0" fontId="96" fillId="6" borderId="0" xfId="0" applyFont="1" applyFill="1" applyAlignment="1">
      <alignment horizontal="center" vertical="center" wrapText="1"/>
    </xf>
    <xf numFmtId="0" fontId="96" fillId="6" borderId="49" xfId="0" applyFont="1" applyFill="1" applyBorder="1" applyAlignment="1">
      <alignment horizontal="center" vertical="center" wrapText="1"/>
    </xf>
    <xf numFmtId="0" fontId="96" fillId="6" borderId="79" xfId="0" applyFont="1" applyFill="1" applyBorder="1" applyAlignment="1">
      <alignment vertical="center" wrapText="1"/>
    </xf>
    <xf numFmtId="0" fontId="96" fillId="6" borderId="80" xfId="0" applyFont="1" applyFill="1" applyBorder="1" applyAlignment="1">
      <alignment horizontal="center" vertical="center" wrapText="1"/>
    </xf>
    <xf numFmtId="0" fontId="96" fillId="6" borderId="4" xfId="0" applyFont="1" applyFill="1" applyBorder="1" applyAlignment="1">
      <alignment vertical="center" wrapText="1"/>
    </xf>
    <xf numFmtId="0" fontId="96" fillId="75" borderId="0" xfId="0" applyFont="1" applyFill="1" applyAlignment="1">
      <alignment vertical="center" wrapText="1"/>
    </xf>
    <xf numFmtId="0" fontId="96" fillId="6" borderId="3" xfId="0" applyFont="1" applyFill="1" applyBorder="1" applyAlignment="1">
      <alignment horizontal="center" vertical="center" wrapText="1"/>
    </xf>
    <xf numFmtId="0" fontId="96" fillId="6" borderId="6" xfId="0" applyFont="1" applyFill="1" applyBorder="1" applyAlignment="1">
      <alignment vertical="center" wrapText="1"/>
    </xf>
    <xf numFmtId="0" fontId="96" fillId="6" borderId="5" xfId="0" applyFont="1" applyFill="1" applyBorder="1" applyAlignment="1">
      <alignment vertical="center" wrapText="1"/>
    </xf>
    <xf numFmtId="0" fontId="167" fillId="6" borderId="5" xfId="0" applyFont="1" applyFill="1" applyBorder="1" applyAlignment="1">
      <alignment horizontal="left" vertical="center" wrapText="1"/>
    </xf>
    <xf numFmtId="0" fontId="96" fillId="6" borderId="0" xfId="0" quotePrefix="1" applyFont="1" applyFill="1" applyAlignment="1">
      <alignment vertical="center" wrapText="1"/>
    </xf>
    <xf numFmtId="0" fontId="96" fillId="6" borderId="5" xfId="0" applyFont="1" applyFill="1" applyBorder="1" applyAlignment="1">
      <alignment horizontal="left" vertical="center" wrapText="1" indent="1"/>
    </xf>
    <xf numFmtId="0" fontId="96" fillId="6" borderId="5" xfId="0" applyFont="1" applyFill="1" applyBorder="1" applyAlignment="1">
      <alignment horizontal="left" vertical="center" wrapText="1" indent="3"/>
    </xf>
    <xf numFmtId="0" fontId="96" fillId="6" borderId="5" xfId="0" applyFont="1" applyFill="1" applyBorder="1" applyAlignment="1">
      <alignment horizontal="left" vertical="center" wrapText="1" indent="4"/>
    </xf>
    <xf numFmtId="0" fontId="96" fillId="6" borderId="5" xfId="0" applyFont="1" applyFill="1" applyBorder="1" applyAlignment="1">
      <alignment horizontal="left" vertical="center" wrapText="1" indent="5"/>
    </xf>
    <xf numFmtId="0" fontId="96" fillId="6" borderId="5" xfId="0" applyFont="1" applyFill="1" applyBorder="1" applyAlignment="1">
      <alignment horizontal="left" vertical="center" wrapText="1" indent="2"/>
    </xf>
    <xf numFmtId="0" fontId="103" fillId="0" borderId="5" xfId="0" applyFont="1" applyBorder="1"/>
    <xf numFmtId="3" fontId="94" fillId="70" borderId="5" xfId="0" applyNumberFormat="1" applyFont="1" applyFill="1" applyBorder="1"/>
    <xf numFmtId="0" fontId="96" fillId="0" borderId="6" xfId="0" applyFont="1" applyBorder="1" applyAlignment="1">
      <alignment horizontal="center" vertical="center" wrapText="1"/>
    </xf>
    <xf numFmtId="0" fontId="96" fillId="0" borderId="8" xfId="0" applyFont="1" applyBorder="1" applyAlignment="1">
      <alignment horizontal="center" vertical="center" wrapText="1"/>
    </xf>
    <xf numFmtId="0" fontId="162" fillId="6" borderId="5" xfId="0" applyFont="1" applyFill="1" applyBorder="1" applyAlignment="1">
      <alignment horizontal="center"/>
    </xf>
    <xf numFmtId="0" fontId="164" fillId="6" borderId="5" xfId="0" applyFont="1" applyFill="1" applyBorder="1" applyAlignment="1">
      <alignment horizontal="center" vertical="center"/>
    </xf>
    <xf numFmtId="0" fontId="164" fillId="6" borderId="9" xfId="0" applyFont="1" applyFill="1" applyBorder="1" applyAlignment="1">
      <alignment horizontal="center" vertical="center"/>
    </xf>
    <xf numFmtId="0" fontId="164" fillId="0" borderId="9" xfId="0" applyFont="1" applyBorder="1" applyAlignment="1">
      <alignment horizontal="center" vertical="center"/>
    </xf>
    <xf numFmtId="3" fontId="55" fillId="6" borderId="5" xfId="0" applyNumberFormat="1" applyFont="1" applyFill="1" applyBorder="1"/>
    <xf numFmtId="3" fontId="96" fillId="6" borderId="5" xfId="0" applyNumberFormat="1" applyFont="1" applyFill="1" applyBorder="1"/>
    <xf numFmtId="3" fontId="96" fillId="0" borderId="5" xfId="0" applyNumberFormat="1" applyFont="1" applyBorder="1"/>
    <xf numFmtId="207" fontId="93" fillId="6" borderId="5" xfId="2" applyNumberFormat="1" applyFont="1" applyFill="1" applyBorder="1"/>
    <xf numFmtId="3" fontId="94" fillId="6" borderId="5" xfId="0" applyNumberFormat="1" applyFont="1" applyFill="1" applyBorder="1" applyAlignment="1">
      <alignment horizontal="right" vertical="center" wrapText="1"/>
    </xf>
    <xf numFmtId="3" fontId="94" fillId="0" borderId="5" xfId="0" applyNumberFormat="1" applyFont="1" applyBorder="1" applyAlignment="1">
      <alignment horizontal="right" vertical="center" wrapText="1"/>
    </xf>
    <xf numFmtId="3" fontId="93" fillId="6" borderId="10" xfId="0" applyNumberFormat="1" applyFont="1" applyFill="1" applyBorder="1" applyAlignment="1">
      <alignment horizontal="right" vertical="center" wrapText="1"/>
    </xf>
    <xf numFmtId="3" fontId="93" fillId="6" borderId="5" xfId="0" applyNumberFormat="1" applyFont="1" applyFill="1" applyBorder="1" applyAlignment="1">
      <alignment horizontal="right" vertical="center" wrapText="1"/>
    </xf>
    <xf numFmtId="0" fontId="98" fillId="74" borderId="0" xfId="1" applyFont="1" applyFill="1" applyAlignment="1">
      <alignment horizontal="center" vertical="center" wrapText="1"/>
    </xf>
    <xf numFmtId="14" fontId="93" fillId="0" borderId="5" xfId="0" applyNumberFormat="1" applyFont="1" applyBorder="1" applyAlignment="1">
      <alignment horizontal="center" vertical="center" wrapText="1"/>
    </xf>
    <xf numFmtId="207" fontId="96" fillId="0" borderId="10" xfId="0" applyNumberFormat="1" applyFont="1" applyBorder="1" applyAlignment="1">
      <alignment horizontal="center" vertical="center" wrapText="1"/>
    </xf>
    <xf numFmtId="207" fontId="96" fillId="0" borderId="9" xfId="0" applyNumberFormat="1" applyFont="1" applyBorder="1" applyAlignment="1">
      <alignment horizontal="center" vertical="center"/>
    </xf>
    <xf numFmtId="0" fontId="96" fillId="0" borderId="8" xfId="0" applyFont="1" applyBorder="1"/>
    <xf numFmtId="0" fontId="96" fillId="0" borderId="10" xfId="0" applyFont="1" applyBorder="1"/>
    <xf numFmtId="0" fontId="96" fillId="0" borderId="6" xfId="0" applyFont="1" applyBorder="1"/>
    <xf numFmtId="10" fontId="94" fillId="0" borderId="5" xfId="2" applyNumberFormat="1" applyFont="1" applyBorder="1"/>
    <xf numFmtId="0" fontId="157" fillId="0" borderId="10" xfId="0" applyFont="1" applyBorder="1" applyAlignment="1">
      <alignment wrapText="1"/>
    </xf>
    <xf numFmtId="0" fontId="157" fillId="0" borderId="5" xfId="0" applyFont="1" applyBorder="1" applyAlignment="1">
      <alignment vertical="center" wrapText="1"/>
    </xf>
    <xf numFmtId="3" fontId="157" fillId="0" borderId="5" xfId="0" applyNumberFormat="1" applyFont="1" applyBorder="1" applyAlignment="1">
      <alignment wrapText="1"/>
    </xf>
    <xf numFmtId="3" fontId="157" fillId="0" borderId="10" xfId="0" applyNumberFormat="1" applyFont="1" applyBorder="1" applyAlignment="1">
      <alignment wrapText="1"/>
    </xf>
    <xf numFmtId="3" fontId="158" fillId="0" borderId="10" xfId="0" applyNumberFormat="1" applyFont="1" applyBorder="1" applyAlignment="1">
      <alignment wrapText="1"/>
    </xf>
    <xf numFmtId="3" fontId="154" fillId="0" borderId="10" xfId="0" applyNumberFormat="1" applyFont="1" applyBorder="1" applyAlignment="1">
      <alignment horizontal="center" vertical="center" wrapText="1"/>
    </xf>
    <xf numFmtId="207" fontId="103" fillId="0" borderId="10" xfId="0" applyNumberFormat="1" applyFont="1" applyBorder="1" applyAlignment="1">
      <alignment horizontal="center" vertical="center" wrapText="1"/>
    </xf>
    <xf numFmtId="3" fontId="157" fillId="0" borderId="5" xfId="0" applyNumberFormat="1" applyFont="1" applyBorder="1"/>
    <xf numFmtId="3" fontId="157" fillId="0" borderId="10" xfId="0" applyNumberFormat="1" applyFont="1" applyBorder="1"/>
    <xf numFmtId="0" fontId="158" fillId="0" borderId="10" xfId="0" applyFont="1" applyBorder="1"/>
    <xf numFmtId="3" fontId="158" fillId="0" borderId="10" xfId="0" applyNumberFormat="1" applyFont="1" applyBorder="1"/>
    <xf numFmtId="10" fontId="157" fillId="0" borderId="5" xfId="0" applyNumberFormat="1" applyFont="1" applyBorder="1"/>
    <xf numFmtId="10" fontId="157" fillId="0" borderId="10" xfId="0" applyNumberFormat="1" applyFont="1" applyBorder="1"/>
    <xf numFmtId="0" fontId="96" fillId="84" borderId="5" xfId="0" applyFont="1" applyFill="1" applyBorder="1" applyAlignment="1">
      <alignment wrapText="1"/>
    </xf>
    <xf numFmtId="0" fontId="96" fillId="84" borderId="10" xfId="0" applyFont="1" applyFill="1" applyBorder="1" applyAlignment="1">
      <alignment wrapText="1"/>
    </xf>
    <xf numFmtId="0" fontId="55" fillId="0" borderId="10" xfId="0" applyFont="1" applyBorder="1" applyAlignment="1">
      <alignment wrapText="1"/>
    </xf>
    <xf numFmtId="208" fontId="153" fillId="0" borderId="5" xfId="0" applyNumberFormat="1" applyFont="1" applyBorder="1" applyAlignment="1">
      <alignment horizontal="center" vertical="center"/>
    </xf>
    <xf numFmtId="173" fontId="153" fillId="0" borderId="5" xfId="0" applyNumberFormat="1" applyFont="1" applyBorder="1" applyAlignment="1">
      <alignment horizontal="center" vertical="center"/>
    </xf>
    <xf numFmtId="208" fontId="93" fillId="0" borderId="5" xfId="0" applyNumberFormat="1" applyFont="1" applyBorder="1" applyAlignment="1">
      <alignment horizontal="center" vertical="center"/>
    </xf>
    <xf numFmtId="173" fontId="93" fillId="0" borderId="5" xfId="0" applyNumberFormat="1" applyFont="1" applyBorder="1" applyAlignment="1">
      <alignment horizontal="center" vertical="center"/>
    </xf>
    <xf numFmtId="209" fontId="94" fillId="0" borderId="11" xfId="0" applyNumberFormat="1" applyFont="1" applyBorder="1"/>
    <xf numFmtId="173" fontId="94" fillId="0" borderId="9" xfId="0" applyNumberFormat="1" applyFont="1" applyBorder="1" applyAlignment="1">
      <alignment horizontal="center" vertical="center"/>
    </xf>
    <xf numFmtId="173" fontId="94" fillId="0" borderId="5" xfId="0" applyNumberFormat="1" applyFont="1" applyBorder="1" applyAlignment="1">
      <alignment horizontal="center" vertical="center"/>
    </xf>
    <xf numFmtId="173" fontId="94" fillId="0" borderId="5" xfId="1950" applyFont="1" applyFill="1" applyBorder="1" applyAlignment="1">
      <alignment horizontal="center" vertical="center"/>
    </xf>
    <xf numFmtId="173" fontId="93" fillId="0" borderId="75" xfId="0" applyNumberFormat="1" applyFont="1" applyBorder="1" applyAlignment="1">
      <alignment horizontal="center" vertical="center"/>
    </xf>
    <xf numFmtId="173" fontId="94" fillId="0" borderId="0" xfId="0" applyNumberFormat="1" applyFont="1"/>
    <xf numFmtId="206" fontId="153" fillId="0" borderId="5" xfId="0" applyNumberFormat="1" applyFont="1" applyBorder="1" applyAlignment="1">
      <alignment vertical="center" wrapText="1"/>
    </xf>
    <xf numFmtId="207" fontId="157" fillId="0" borderId="10" xfId="0" applyNumberFormat="1" applyFont="1" applyBorder="1" applyAlignment="1">
      <alignment horizontal="center" vertical="center"/>
    </xf>
    <xf numFmtId="0" fontId="157" fillId="0" borderId="5" xfId="2894" applyFont="1" applyBorder="1" applyAlignment="1">
      <alignment horizontal="center" vertical="center" wrapText="1"/>
    </xf>
    <xf numFmtId="210" fontId="94" fillId="0" borderId="5" xfId="0" applyNumberFormat="1" applyFont="1" applyBorder="1" applyAlignment="1">
      <alignment horizontal="right" vertical="center"/>
    </xf>
    <xf numFmtId="210" fontId="153" fillId="0" borderId="5" xfId="0" applyNumberFormat="1" applyFont="1" applyBorder="1"/>
    <xf numFmtId="0" fontId="94" fillId="6" borderId="8" xfId="0" applyFont="1" applyFill="1" applyBorder="1" applyAlignment="1">
      <alignment horizontal="center" vertical="center" wrapText="1"/>
    </xf>
    <xf numFmtId="0" fontId="94" fillId="6" borderId="4" xfId="0" applyFont="1" applyFill="1" applyBorder="1" applyAlignment="1">
      <alignment horizontal="center" vertical="center" wrapText="1"/>
    </xf>
    <xf numFmtId="211" fontId="103" fillId="0" borderId="5" xfId="0" applyNumberFormat="1" applyFont="1" applyBorder="1" applyAlignment="1">
      <alignment vertical="center" wrapText="1"/>
    </xf>
    <xf numFmtId="0" fontId="164" fillId="0" borderId="0" xfId="0" applyFont="1"/>
    <xf numFmtId="0" fontId="98" fillId="74" borderId="0" xfId="0" applyFont="1" applyFill="1" applyAlignment="1">
      <alignment horizontal="center"/>
    </xf>
    <xf numFmtId="0" fontId="169" fillId="6" borderId="0" xfId="0" applyFont="1" applyFill="1" applyAlignment="1">
      <alignment horizontal="left"/>
    </xf>
    <xf numFmtId="0" fontId="94" fillId="6" borderId="5" xfId="0" applyFont="1" applyFill="1" applyBorder="1" applyAlignment="1">
      <alignment horizontal="center"/>
    </xf>
    <xf numFmtId="0" fontId="94" fillId="6" borderId="9" xfId="0" applyFont="1" applyFill="1" applyBorder="1" applyAlignment="1">
      <alignment vertical="center"/>
    </xf>
    <xf numFmtId="41" fontId="95" fillId="6" borderId="5" xfId="2943" applyFont="1" applyFill="1" applyBorder="1" applyAlignment="1">
      <alignment horizontal="right" vertical="center" wrapText="1"/>
    </xf>
    <xf numFmtId="0" fontId="95" fillId="6" borderId="5" xfId="0" applyFont="1" applyFill="1" applyBorder="1" applyAlignment="1">
      <alignment horizontal="center" vertical="center" wrapText="1"/>
    </xf>
    <xf numFmtId="9" fontId="95" fillId="6" borderId="5" xfId="2" applyFont="1" applyFill="1" applyBorder="1" applyAlignment="1">
      <alignment horizontal="center" vertical="center" wrapText="1"/>
    </xf>
    <xf numFmtId="0" fontId="95" fillId="6" borderId="5" xfId="0" applyFont="1" applyFill="1" applyBorder="1" applyAlignment="1">
      <alignment vertical="center" wrapText="1"/>
    </xf>
    <xf numFmtId="0" fontId="94" fillId="6" borderId="5" xfId="0" applyFont="1" applyFill="1" applyBorder="1" applyAlignment="1">
      <alignment horizontal="left" vertical="center" wrapText="1"/>
    </xf>
    <xf numFmtId="41" fontId="95" fillId="0" borderId="5" xfId="2943" applyFont="1" applyBorder="1" applyAlignment="1">
      <alignment horizontal="right" vertical="center" wrapText="1"/>
    </xf>
    <xf numFmtId="0" fontId="95" fillId="0" borderId="5" xfId="0" applyFont="1" applyBorder="1" applyAlignment="1">
      <alignment vertical="center" wrapText="1"/>
    </xf>
    <xf numFmtId="0" fontId="95" fillId="0" borderId="5" xfId="0" applyFont="1" applyBorder="1" applyAlignment="1">
      <alignment horizontal="center" vertical="center" wrapText="1"/>
    </xf>
    <xf numFmtId="41" fontId="94" fillId="6" borderId="5" xfId="2943" applyFont="1" applyFill="1" applyBorder="1" applyAlignment="1">
      <alignment horizontal="right" vertical="center" wrapText="1"/>
    </xf>
    <xf numFmtId="0" fontId="95" fillId="6" borderId="5" xfId="0" applyFont="1" applyFill="1" applyBorder="1"/>
    <xf numFmtId="0" fontId="95" fillId="6" borderId="5" xfId="0" applyFont="1" applyFill="1" applyBorder="1" applyAlignment="1">
      <alignment horizontal="center" vertical="center"/>
    </xf>
    <xf numFmtId="0" fontId="95" fillId="6" borderId="0" xfId="0" applyFont="1" applyFill="1" applyAlignment="1">
      <alignment horizontal="center" vertical="center"/>
    </xf>
    <xf numFmtId="0" fontId="95" fillId="6" borderId="0" xfId="0" applyFont="1" applyFill="1"/>
    <xf numFmtId="10" fontId="93" fillId="6" borderId="5" xfId="0" applyNumberFormat="1" applyFont="1" applyFill="1" applyBorder="1"/>
    <xf numFmtId="10" fontId="93" fillId="6" borderId="5" xfId="2" applyNumberFormat="1" applyFont="1" applyFill="1" applyBorder="1"/>
    <xf numFmtId="205" fontId="94" fillId="2" borderId="5" xfId="0" applyNumberFormat="1" applyFont="1" applyFill="1" applyBorder="1" applyAlignment="1">
      <alignment vertical="center" wrapText="1"/>
    </xf>
    <xf numFmtId="170" fontId="96" fillId="6" borderId="10" xfId="0" applyNumberFormat="1" applyFont="1" applyFill="1" applyBorder="1" applyAlignment="1">
      <alignment vertical="center" wrapText="1"/>
    </xf>
    <xf numFmtId="170" fontId="96" fillId="2" borderId="5" xfId="0" applyNumberFormat="1" applyFont="1" applyFill="1" applyBorder="1" applyAlignment="1">
      <alignment vertical="center" wrapText="1"/>
    </xf>
    <xf numFmtId="170" fontId="96" fillId="0" borderId="5" xfId="0" applyNumberFormat="1" applyFont="1" applyBorder="1" applyAlignment="1">
      <alignment vertical="center" wrapText="1"/>
    </xf>
    <xf numFmtId="0" fontId="167" fillId="0" borderId="0" xfId="0" applyFont="1" applyAlignment="1">
      <alignment horizontal="left"/>
    </xf>
    <xf numFmtId="0" fontId="93" fillId="0" borderId="0" xfId="0" applyFont="1" applyAlignment="1">
      <alignment vertical="center" wrapText="1"/>
    </xf>
    <xf numFmtId="0" fontId="94" fillId="6" borderId="0" xfId="0" applyFont="1" applyFill="1" applyAlignment="1">
      <alignment horizontal="left" vertical="center" wrapText="1" indent="1"/>
    </xf>
    <xf numFmtId="170" fontId="96" fillId="6" borderId="5" xfId="0" applyNumberFormat="1" applyFont="1" applyFill="1" applyBorder="1" applyAlignment="1">
      <alignment vertical="center" wrapText="1"/>
    </xf>
    <xf numFmtId="0" fontId="94" fillId="0" borderId="5" xfId="0" applyFont="1" applyBorder="1" applyAlignment="1">
      <alignment horizontal="left" vertical="center" wrapText="1" indent="6"/>
    </xf>
    <xf numFmtId="0" fontId="93" fillId="6" borderId="12" xfId="0" applyFont="1" applyFill="1" applyBorder="1" applyAlignment="1">
      <alignment horizontal="center" vertical="center" wrapText="1"/>
    </xf>
    <xf numFmtId="0" fontId="93" fillId="6" borderId="11" xfId="0" applyFont="1" applyFill="1" applyBorder="1" applyAlignment="1">
      <alignment horizontal="center" vertical="center" wrapText="1"/>
    </xf>
    <xf numFmtId="0" fontId="93" fillId="6" borderId="8" xfId="0" applyFont="1" applyFill="1" applyBorder="1" applyAlignment="1">
      <alignment horizontal="center" vertical="center" wrapText="1"/>
    </xf>
    <xf numFmtId="0" fontId="93" fillId="6" borderId="5" xfId="0" applyFont="1" applyFill="1" applyBorder="1" applyAlignment="1">
      <alignment wrapText="1"/>
    </xf>
    <xf numFmtId="0" fontId="170" fillId="74" borderId="0" xfId="0" applyFont="1" applyFill="1" applyAlignment="1">
      <alignment horizontal="left"/>
    </xf>
    <xf numFmtId="0" fontId="170" fillId="74" borderId="0" xfId="1" applyFont="1" applyFill="1" applyAlignment="1">
      <alignment horizontal="center" vertical="center" wrapText="1"/>
    </xf>
    <xf numFmtId="3" fontId="94" fillId="6" borderId="12" xfId="0" applyNumberFormat="1" applyFont="1" applyFill="1" applyBorder="1" applyAlignment="1">
      <alignment horizontal="right" vertical="center"/>
    </xf>
    <xf numFmtId="3" fontId="94" fillId="6" borderId="5" xfId="0" applyNumberFormat="1" applyFont="1" applyFill="1" applyBorder="1" applyAlignment="1">
      <alignment horizontal="right" vertical="center"/>
    </xf>
    <xf numFmtId="3" fontId="94" fillId="2" borderId="12" xfId="0" applyNumberFormat="1" applyFont="1" applyFill="1" applyBorder="1" applyAlignment="1">
      <alignment horizontal="right" vertical="center"/>
    </xf>
    <xf numFmtId="3" fontId="94" fillId="0" borderId="12" xfId="0" applyNumberFormat="1" applyFont="1" applyBorder="1" applyAlignment="1">
      <alignment horizontal="right" vertical="center"/>
    </xf>
    <xf numFmtId="3" fontId="94" fillId="0" borderId="5" xfId="0" applyNumberFormat="1" applyFont="1" applyBorder="1" applyAlignment="1">
      <alignment horizontal="right" vertical="center"/>
    </xf>
    <xf numFmtId="3" fontId="94" fillId="70" borderId="11" xfId="0" applyNumberFormat="1" applyFont="1" applyFill="1" applyBorder="1" applyAlignment="1">
      <alignment horizontal="right" vertical="center"/>
    </xf>
    <xf numFmtId="3" fontId="94" fillId="70" borderId="14" xfId="0" applyNumberFormat="1" applyFont="1" applyFill="1" applyBorder="1" applyAlignment="1">
      <alignment horizontal="right" vertical="center"/>
    </xf>
    <xf numFmtId="3" fontId="94" fillId="70" borderId="6" xfId="0" applyNumberFormat="1" applyFont="1" applyFill="1" applyBorder="1" applyAlignment="1">
      <alignment horizontal="right" vertical="center"/>
    </xf>
    <xf numFmtId="3" fontId="96" fillId="6" borderId="5" xfId="0" applyNumberFormat="1" applyFont="1" applyFill="1" applyBorder="1" applyAlignment="1">
      <alignment horizontal="right" vertical="center"/>
    </xf>
    <xf numFmtId="3" fontId="96" fillId="2" borderId="5" xfId="0" applyNumberFormat="1" applyFont="1" applyFill="1" applyBorder="1" applyAlignment="1">
      <alignment horizontal="right" vertical="center"/>
    </xf>
    <xf numFmtId="3" fontId="94" fillId="2" borderId="5" xfId="0" applyNumberFormat="1" applyFont="1" applyFill="1" applyBorder="1" applyAlignment="1">
      <alignment horizontal="right" vertical="center"/>
    </xf>
    <xf numFmtId="3" fontId="94" fillId="70" borderId="8" xfId="0" applyNumberFormat="1" applyFont="1" applyFill="1" applyBorder="1" applyAlignment="1">
      <alignment horizontal="right" vertical="center"/>
    </xf>
    <xf numFmtId="3" fontId="94" fillId="6" borderId="13" xfId="0" applyNumberFormat="1" applyFont="1" applyFill="1" applyBorder="1" applyAlignment="1">
      <alignment horizontal="right" vertical="center"/>
    </xf>
    <xf numFmtId="3" fontId="94" fillId="6" borderId="10" xfId="0" applyNumberFormat="1" applyFont="1" applyFill="1" applyBorder="1" applyAlignment="1">
      <alignment horizontal="right" vertical="center"/>
    </xf>
    <xf numFmtId="3" fontId="94" fillId="70" borderId="12" xfId="0" applyNumberFormat="1" applyFont="1" applyFill="1" applyBorder="1" applyAlignment="1">
      <alignment horizontal="left" vertical="center" wrapText="1"/>
    </xf>
    <xf numFmtId="3" fontId="94" fillId="70" borderId="11" xfId="0" applyNumberFormat="1" applyFont="1" applyFill="1" applyBorder="1" applyAlignment="1">
      <alignment vertical="center" wrapText="1"/>
    </xf>
    <xf numFmtId="3" fontId="94" fillId="70" borderId="8" xfId="0" applyNumberFormat="1" applyFont="1" applyFill="1" applyBorder="1" applyAlignment="1">
      <alignment vertical="center" wrapText="1"/>
    </xf>
    <xf numFmtId="0" fontId="96" fillId="6" borderId="5" xfId="0" applyFont="1" applyFill="1" applyBorder="1" applyAlignment="1">
      <alignment horizontal="center"/>
    </xf>
    <xf numFmtId="0" fontId="96" fillId="6" borderId="5" xfId="0" applyFont="1" applyFill="1" applyBorder="1" applyAlignment="1">
      <alignment horizontal="left" indent="2"/>
    </xf>
    <xf numFmtId="207" fontId="96" fillId="0" borderId="5" xfId="0" applyNumberFormat="1" applyFont="1" applyBorder="1"/>
    <xf numFmtId="207" fontId="55" fillId="0" borderId="5" xfId="0" applyNumberFormat="1" applyFont="1" applyBorder="1"/>
    <xf numFmtId="0" fontId="96" fillId="0" borderId="0" xfId="4" applyFont="1" applyAlignment="1">
      <alignment vertical="top"/>
    </xf>
    <xf numFmtId="0" fontId="55" fillId="0" borderId="0" xfId="4" applyFont="1" applyAlignment="1">
      <alignment vertical="top"/>
    </xf>
    <xf numFmtId="0" fontId="55" fillId="0" borderId="0" xfId="4" applyFont="1" applyAlignment="1">
      <alignment vertical="top" wrapText="1"/>
    </xf>
    <xf numFmtId="0" fontId="55" fillId="0" borderId="0" xfId="7" applyFont="1" applyFill="1" applyBorder="1" applyAlignment="1">
      <alignment vertical="top"/>
    </xf>
    <xf numFmtId="0" fontId="55" fillId="0" borderId="4" xfId="7" applyFont="1" applyFill="1" applyBorder="1" applyAlignment="1">
      <alignment vertical="top"/>
    </xf>
    <xf numFmtId="0" fontId="96" fillId="0" borderId="5" xfId="5" quotePrefix="1" applyFont="1" applyBorder="1" applyAlignment="1">
      <alignment horizontal="center" vertical="top"/>
    </xf>
    <xf numFmtId="0" fontId="96" fillId="3" borderId="0" xfId="4" applyFont="1" applyFill="1" applyAlignment="1">
      <alignment vertical="top"/>
    </xf>
    <xf numFmtId="0" fontId="55" fillId="0" borderId="5" xfId="7" applyFont="1" applyFill="1" applyBorder="1" applyAlignment="1">
      <alignment horizontal="center" vertical="center" wrapText="1"/>
    </xf>
    <xf numFmtId="0" fontId="96" fillId="0" borderId="0" xfId="4" applyFont="1">
      <alignment vertical="center"/>
    </xf>
    <xf numFmtId="0" fontId="55" fillId="0" borderId="0" xfId="7" applyFont="1" applyFill="1" applyBorder="1" applyAlignment="1">
      <alignment vertical="center"/>
    </xf>
    <xf numFmtId="0" fontId="55" fillId="0" borderId="4" xfId="7" applyFont="1" applyFill="1" applyBorder="1" applyAlignment="1">
      <alignment vertical="center"/>
    </xf>
    <xf numFmtId="49" fontId="96" fillId="0" borderId="5" xfId="5" quotePrefix="1" applyNumberFormat="1" applyFont="1" applyBorder="1" applyAlignment="1">
      <alignment horizontal="center" vertical="center"/>
    </xf>
    <xf numFmtId="0" fontId="96" fillId="0" borderId="5" xfId="5" applyFont="1" applyBorder="1" applyAlignment="1">
      <alignment horizontal="left" vertical="center" wrapText="1" indent="1"/>
    </xf>
    <xf numFmtId="0" fontId="96" fillId="0" borderId="5" xfId="5" applyFont="1" applyBorder="1" applyAlignment="1">
      <alignment horizontal="left" vertical="center" wrapText="1" indent="3"/>
    </xf>
    <xf numFmtId="0" fontId="98" fillId="74" borderId="0" xfId="4" applyFont="1" applyFill="1" applyAlignment="1">
      <alignment vertical="top"/>
    </xf>
    <xf numFmtId="0" fontId="98" fillId="74" borderId="0" xfId="4" applyFont="1" applyFill="1" applyAlignment="1">
      <alignment vertical="top" wrapText="1"/>
    </xf>
    <xf numFmtId="0" fontId="150" fillId="74" borderId="0" xfId="4" applyFont="1" applyFill="1" applyAlignment="1">
      <alignment vertical="top"/>
    </xf>
    <xf numFmtId="206" fontId="94" fillId="0" borderId="5" xfId="0" applyNumberFormat="1" applyFont="1" applyBorder="1" applyAlignment="1">
      <alignment horizontal="center"/>
    </xf>
    <xf numFmtId="207" fontId="96" fillId="0" borderId="5" xfId="2" applyNumberFormat="1" applyFont="1" applyFill="1" applyBorder="1" applyAlignment="1" applyProtection="1">
      <alignment horizontal="center"/>
      <protection locked="0"/>
    </xf>
    <xf numFmtId="207" fontId="96" fillId="6" borderId="5" xfId="2" applyNumberFormat="1" applyFont="1" applyFill="1" applyBorder="1" applyAlignment="1" applyProtection="1">
      <alignment horizontal="center"/>
      <protection locked="0"/>
    </xf>
    <xf numFmtId="0" fontId="94" fillId="0" borderId="0" xfId="2946" applyFont="1"/>
    <xf numFmtId="0" fontId="94" fillId="0" borderId="0" xfId="2094" applyFont="1"/>
    <xf numFmtId="0" fontId="93" fillId="0" borderId="9" xfId="2094" applyFont="1" applyBorder="1" applyAlignment="1">
      <alignment horizontal="center" vertical="center" wrapText="1"/>
    </xf>
    <xf numFmtId="0" fontId="55" fillId="0" borderId="0" xfId="7" applyFont="1" applyFill="1" applyBorder="1" applyAlignment="1">
      <alignment horizontal="left"/>
    </xf>
    <xf numFmtId="0" fontId="55" fillId="0" borderId="5" xfId="2094" applyFont="1" applyBorder="1" applyAlignment="1">
      <alignment horizontal="center" vertical="center" wrapText="1"/>
    </xf>
    <xf numFmtId="0" fontId="94" fillId="0" borderId="0" xfId="2094" quotePrefix="1" applyFont="1"/>
    <xf numFmtId="0" fontId="94" fillId="0" borderId="5" xfId="2094" applyFont="1" applyBorder="1" applyAlignment="1">
      <alignment horizontal="center" vertical="center"/>
    </xf>
    <xf numFmtId="0" fontId="94" fillId="0" borderId="5" xfId="2094" applyFont="1" applyBorder="1" applyAlignment="1">
      <alignment horizontal="left" vertical="center" wrapText="1"/>
    </xf>
    <xf numFmtId="0" fontId="94" fillId="85" borderId="5" xfId="2094" applyFont="1" applyFill="1" applyBorder="1" applyAlignment="1">
      <alignment horizontal="center" vertical="center"/>
    </xf>
    <xf numFmtId="0" fontId="94" fillId="85" borderId="5" xfId="2094" applyFont="1" applyFill="1" applyBorder="1" applyAlignment="1">
      <alignment horizontal="left" vertical="center" wrapText="1"/>
    </xf>
    <xf numFmtId="0" fontId="93" fillId="85" borderId="5" xfId="2094" applyFont="1" applyFill="1" applyBorder="1" applyAlignment="1">
      <alignment horizontal="left" vertical="center" wrapText="1"/>
    </xf>
    <xf numFmtId="0" fontId="96" fillId="85" borderId="5" xfId="2094" applyFont="1" applyFill="1" applyBorder="1" applyAlignment="1">
      <alignment horizontal="left" vertical="center" wrapText="1"/>
    </xf>
    <xf numFmtId="0" fontId="96" fillId="0" borderId="5" xfId="2094" applyFont="1" applyBorder="1" applyAlignment="1">
      <alignment horizontal="left" vertical="center" wrapText="1"/>
    </xf>
    <xf numFmtId="0" fontId="96" fillId="0" borderId="0" xfId="2094" applyFont="1"/>
    <xf numFmtId="0" fontId="96" fillId="0" borderId="5" xfId="2094" applyFont="1" applyBorder="1" applyAlignment="1">
      <alignment horizontal="center" vertical="center"/>
    </xf>
    <xf numFmtId="0" fontId="96" fillId="0" borderId="5" xfId="2094" applyFont="1" applyBorder="1" applyAlignment="1">
      <alignment vertical="top" wrapText="1"/>
    </xf>
    <xf numFmtId="0" fontId="55" fillId="85" borderId="5" xfId="2094" applyFont="1" applyFill="1" applyBorder="1" applyAlignment="1">
      <alignment horizontal="center" vertical="center" wrapText="1"/>
    </xf>
    <xf numFmtId="0" fontId="94" fillId="0" borderId="5" xfId="2094" applyFont="1" applyBorder="1" applyAlignment="1">
      <alignment horizontal="left" vertical="center" wrapText="1" indent="2"/>
    </xf>
    <xf numFmtId="0" fontId="55" fillId="2" borderId="5" xfId="2094" applyFont="1" applyFill="1" applyBorder="1" applyAlignment="1">
      <alignment horizontal="left" vertical="center" wrapText="1"/>
    </xf>
    <xf numFmtId="0" fontId="96" fillId="0" borderId="5" xfId="2094" applyFont="1" applyBorder="1" applyAlignment="1">
      <alignment horizontal="left" vertical="center" wrapText="1" indent="2"/>
    </xf>
    <xf numFmtId="0" fontId="93" fillId="2" borderId="5" xfId="2094" applyFont="1" applyFill="1" applyBorder="1" applyAlignment="1">
      <alignment horizontal="left" vertical="center" wrapText="1"/>
    </xf>
    <xf numFmtId="0" fontId="94" fillId="2" borderId="5" xfId="2094" applyFont="1" applyFill="1" applyBorder="1" applyAlignment="1">
      <alignment horizontal="center" vertical="center" wrapText="1"/>
    </xf>
    <xf numFmtId="0" fontId="94" fillId="6" borderId="5" xfId="2094" applyFont="1" applyFill="1" applyBorder="1" applyAlignment="1">
      <alignment horizontal="left" vertical="center" wrapText="1" indent="3"/>
    </xf>
    <xf numFmtId="0" fontId="98" fillId="74" borderId="0" xfId="2094" applyFont="1" applyFill="1" applyAlignment="1">
      <alignment vertical="center"/>
    </xf>
    <xf numFmtId="0" fontId="150" fillId="74" borderId="0" xfId="2946" applyFont="1" applyFill="1"/>
    <xf numFmtId="0" fontId="170" fillId="74" borderId="0" xfId="1" applyFont="1" applyFill="1" applyAlignment="1">
      <alignment horizontal="center" vertical="center"/>
    </xf>
    <xf numFmtId="0" fontId="170" fillId="74" borderId="0" xfId="1" applyFont="1" applyFill="1" applyAlignment="1">
      <alignment horizontal="center"/>
    </xf>
    <xf numFmtId="0" fontId="171" fillId="0" borderId="0" xfId="3" applyFont="1" applyFill="1" applyBorder="1" applyAlignment="1"/>
    <xf numFmtId="0" fontId="96" fillId="0" borderId="0" xfId="5" applyFont="1">
      <alignment vertical="center"/>
    </xf>
    <xf numFmtId="0" fontId="94" fillId="0" borderId="0" xfId="2947" applyFont="1"/>
    <xf numFmtId="0" fontId="55" fillId="0" borderId="0" xfId="7" applyFont="1" applyFill="1" applyBorder="1" applyAlignment="1">
      <alignment horizontal="left" vertical="center"/>
    </xf>
    <xf numFmtId="207" fontId="154" fillId="0" borderId="5" xfId="0" applyNumberFormat="1" applyFont="1" applyBorder="1" applyAlignment="1">
      <alignment horizontal="center" vertical="center" wrapText="1"/>
    </xf>
    <xf numFmtId="207" fontId="154" fillId="0" borderId="10" xfId="0" applyNumberFormat="1" applyFont="1" applyBorder="1" applyAlignment="1">
      <alignment horizontal="center" vertical="center" wrapText="1"/>
    </xf>
    <xf numFmtId="3" fontId="96" fillId="70" borderId="8" xfId="6" applyFont="1" applyFill="1" applyBorder="1" applyAlignment="1">
      <alignment horizontal="center" vertical="top"/>
      <protection locked="0"/>
    </xf>
    <xf numFmtId="0" fontId="98" fillId="74" borderId="0" xfId="4" applyFont="1" applyFill="1">
      <alignment vertical="center"/>
    </xf>
    <xf numFmtId="0" fontId="98" fillId="74" borderId="0" xfId="3" applyFont="1" applyFill="1" applyBorder="1" applyAlignment="1"/>
    <xf numFmtId="0" fontId="150" fillId="74" borderId="0" xfId="5" applyFont="1" applyFill="1">
      <alignment vertical="center"/>
    </xf>
    <xf numFmtId="0" fontId="3" fillId="0" borderId="0" xfId="0" applyFont="1" applyAlignment="1">
      <alignment horizontal="left" vertical="top" wrapText="1"/>
    </xf>
    <xf numFmtId="0" fontId="96" fillId="0" borderId="0" xfId="0" applyFont="1" applyAlignment="1">
      <alignment horizontal="center" vertical="center" wrapText="1"/>
    </xf>
    <xf numFmtId="0" fontId="96" fillId="0" borderId="4"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6" xfId="0" applyFont="1" applyBorder="1" applyAlignment="1">
      <alignment horizontal="center" vertical="center" wrapText="1"/>
    </xf>
    <xf numFmtId="0" fontId="96" fillId="0" borderId="5" xfId="0" applyFont="1" applyBorder="1" applyAlignment="1">
      <alignment horizontal="center" vertical="center" wrapText="1"/>
    </xf>
    <xf numFmtId="0" fontId="55" fillId="70" borderId="12" xfId="0" applyFont="1" applyFill="1" applyBorder="1" applyAlignment="1">
      <alignment horizontal="left" vertical="center" wrapText="1"/>
    </xf>
    <xf numFmtId="0" fontId="55" fillId="70" borderId="11" xfId="0" applyFont="1" applyFill="1" applyBorder="1" applyAlignment="1">
      <alignment horizontal="left" vertical="center" wrapText="1"/>
    </xf>
    <xf numFmtId="0" fontId="55" fillId="70" borderId="8" xfId="0" applyFont="1" applyFill="1" applyBorder="1" applyAlignment="1">
      <alignment horizontal="left" vertical="center" wrapText="1"/>
    </xf>
    <xf numFmtId="0" fontId="102" fillId="73" borderId="12" xfId="0" applyFont="1" applyFill="1" applyBorder="1" applyAlignment="1">
      <alignment horizontal="left" vertical="center" wrapText="1"/>
    </xf>
    <xf numFmtId="0" fontId="102" fillId="73" borderId="11" xfId="0" applyFont="1" applyFill="1" applyBorder="1" applyAlignment="1">
      <alignment horizontal="left" vertical="center" wrapText="1"/>
    </xf>
    <xf numFmtId="0" fontId="102" fillId="73" borderId="8" xfId="0" applyFont="1" applyFill="1" applyBorder="1" applyAlignment="1">
      <alignment horizontal="left" vertical="center" wrapText="1"/>
    </xf>
    <xf numFmtId="0" fontId="93" fillId="73" borderId="12" xfId="0" applyFont="1" applyFill="1" applyBorder="1" applyAlignment="1">
      <alignment horizontal="left" vertical="center" wrapText="1"/>
    </xf>
    <xf numFmtId="0" fontId="93" fillId="73" borderId="11" xfId="0" applyFont="1" applyFill="1" applyBorder="1" applyAlignment="1">
      <alignment horizontal="left" vertical="center" wrapText="1"/>
    </xf>
    <xf numFmtId="0" fontId="93" fillId="73" borderId="8" xfId="0" applyFont="1" applyFill="1" applyBorder="1" applyAlignment="1">
      <alignment horizontal="left" vertical="center" wrapText="1"/>
    </xf>
    <xf numFmtId="0" fontId="102" fillId="70" borderId="12" xfId="0" applyFont="1" applyFill="1" applyBorder="1" applyAlignment="1">
      <alignment horizontal="left" vertical="center" wrapText="1"/>
    </xf>
    <xf numFmtId="0" fontId="102" fillId="70" borderId="11" xfId="0" applyFont="1" applyFill="1" applyBorder="1" applyAlignment="1">
      <alignment horizontal="left" vertical="center" wrapText="1"/>
    </xf>
    <xf numFmtId="0" fontId="102" fillId="70" borderId="8" xfId="0" applyFont="1" applyFill="1" applyBorder="1" applyAlignment="1">
      <alignment horizontal="left" vertical="center" wrapText="1"/>
    </xf>
    <xf numFmtId="0" fontId="55" fillId="70" borderId="12" xfId="0" applyFont="1" applyFill="1" applyBorder="1" applyAlignment="1">
      <alignment horizontal="center" vertical="center" wrapText="1"/>
    </xf>
    <xf numFmtId="0" fontId="55" fillId="70" borderId="11" xfId="0" applyFont="1" applyFill="1" applyBorder="1" applyAlignment="1">
      <alignment horizontal="center" vertical="center" wrapText="1"/>
    </xf>
    <xf numFmtId="0" fontId="55" fillId="70" borderId="8" xfId="0" applyFont="1" applyFill="1" applyBorder="1" applyAlignment="1">
      <alignment horizontal="center" vertical="center" wrapText="1"/>
    </xf>
    <xf numFmtId="0" fontId="55" fillId="70" borderId="12" xfId="0" applyFont="1" applyFill="1" applyBorder="1" applyAlignment="1">
      <alignment horizontal="center" vertical="center"/>
    </xf>
    <xf numFmtId="0" fontId="55" fillId="70" borderId="11" xfId="0" applyFont="1" applyFill="1" applyBorder="1" applyAlignment="1">
      <alignment horizontal="center" vertical="center"/>
    </xf>
    <xf numFmtId="0" fontId="55" fillId="70" borderId="8" xfId="0" applyFont="1" applyFill="1" applyBorder="1" applyAlignment="1">
      <alignment horizontal="center" vertical="center"/>
    </xf>
    <xf numFmtId="0" fontId="105" fillId="70" borderId="12" xfId="0" applyFont="1" applyFill="1" applyBorder="1" applyAlignment="1">
      <alignment horizontal="center" vertical="center"/>
    </xf>
    <xf numFmtId="0" fontId="105" fillId="70" borderId="11" xfId="0" applyFont="1" applyFill="1" applyBorder="1" applyAlignment="1">
      <alignment horizontal="center" vertical="center"/>
    </xf>
    <xf numFmtId="0" fontId="105" fillId="70" borderId="8" xfId="0" applyFont="1" applyFill="1" applyBorder="1" applyAlignment="1">
      <alignment horizontal="center" vertical="center"/>
    </xf>
    <xf numFmtId="0" fontId="96" fillId="0" borderId="9" xfId="0" applyFont="1" applyBorder="1" applyAlignment="1">
      <alignment horizontal="center" vertical="center"/>
    </xf>
    <xf numFmtId="0" fontId="96" fillId="0" borderId="61" xfId="0" applyFont="1" applyBorder="1" applyAlignment="1">
      <alignment horizontal="center" vertical="center"/>
    </xf>
    <xf numFmtId="0" fontId="96" fillId="0" borderId="10" xfId="0" applyFont="1" applyBorder="1" applyAlignment="1">
      <alignment horizontal="center" vertical="center"/>
    </xf>
    <xf numFmtId="0" fontId="96" fillId="0" borderId="9" xfId="0" applyFont="1" applyBorder="1" applyAlignment="1">
      <alignment horizontal="left" vertical="center" wrapText="1"/>
    </xf>
    <xf numFmtId="0" fontId="96" fillId="0" borderId="61" xfId="0" applyFont="1" applyBorder="1" applyAlignment="1">
      <alignment horizontal="left" vertical="center" wrapText="1"/>
    </xf>
    <xf numFmtId="0" fontId="96" fillId="0" borderId="10" xfId="0" applyFont="1" applyBorder="1" applyAlignment="1">
      <alignment horizontal="left" vertical="center" wrapText="1"/>
    </xf>
    <xf numFmtId="0" fontId="96" fillId="0" borderId="9" xfId="0" applyFont="1" applyBorder="1" applyAlignment="1">
      <alignment horizontal="right" vertical="center"/>
    </xf>
    <xf numFmtId="0" fontId="96" fillId="0" borderId="61" xfId="0" applyFont="1" applyBorder="1" applyAlignment="1">
      <alignment horizontal="right" vertical="center"/>
    </xf>
    <xf numFmtId="0" fontId="96" fillId="0" borderId="10" xfId="0" applyFont="1" applyBorder="1" applyAlignment="1">
      <alignment horizontal="right" vertical="center"/>
    </xf>
    <xf numFmtId="0" fontId="96" fillId="0" borderId="9" xfId="0" applyFont="1" applyBorder="1" applyAlignment="1">
      <alignment horizontal="center" vertical="center" wrapText="1"/>
    </xf>
    <xf numFmtId="0" fontId="96" fillId="0" borderId="61" xfId="0" applyFont="1" applyBorder="1" applyAlignment="1">
      <alignment horizontal="center" vertical="center" wrapText="1"/>
    </xf>
    <xf numFmtId="0" fontId="96" fillId="0" borderId="10" xfId="0" applyFont="1" applyBorder="1" applyAlignment="1">
      <alignment horizontal="center" vertical="center" wrapText="1"/>
    </xf>
    <xf numFmtId="0" fontId="131" fillId="0" borderId="0" xfId="0" applyFont="1" applyAlignment="1">
      <alignment vertical="center" wrapText="1"/>
    </xf>
    <xf numFmtId="0" fontId="102" fillId="79" borderId="12" xfId="0" applyFont="1" applyFill="1" applyBorder="1" applyAlignment="1">
      <alignment horizontal="center" vertical="center" wrapText="1"/>
    </xf>
    <xf numFmtId="0" fontId="102" fillId="79" borderId="11" xfId="0" applyFont="1" applyFill="1" applyBorder="1" applyAlignment="1">
      <alignment horizontal="center" vertical="center" wrapText="1"/>
    </xf>
    <xf numFmtId="0" fontId="102" fillId="79" borderId="8" xfId="0" applyFont="1" applyFill="1" applyBorder="1" applyAlignment="1">
      <alignment horizontal="center" vertical="center" wrapText="1"/>
    </xf>
    <xf numFmtId="0" fontId="94" fillId="0" borderId="5" xfId="0" applyFont="1" applyBorder="1" applyAlignment="1">
      <alignment horizontal="center"/>
    </xf>
    <xf numFmtId="0" fontId="55" fillId="70" borderId="5" xfId="0" applyFont="1" applyFill="1" applyBorder="1" applyAlignment="1">
      <alignment horizontal="left" vertical="center" wrapText="1"/>
    </xf>
    <xf numFmtId="0" fontId="55" fillId="70" borderId="5" xfId="0" applyFont="1" applyFill="1" applyBorder="1" applyAlignment="1">
      <alignment horizontal="left" vertical="center"/>
    </xf>
    <xf numFmtId="0" fontId="94" fillId="71" borderId="1" xfId="0" applyFont="1" applyFill="1" applyBorder="1" applyAlignment="1">
      <alignment horizontal="center" vertical="center" wrapText="1"/>
    </xf>
    <xf numFmtId="0" fontId="94" fillId="71" borderId="9" xfId="0" applyFont="1" applyFill="1" applyBorder="1" applyAlignment="1">
      <alignment horizontal="center" vertical="center" wrapText="1"/>
    </xf>
    <xf numFmtId="209" fontId="94" fillId="0" borderId="5" xfId="0" applyNumberFormat="1" applyFont="1" applyBorder="1" applyAlignment="1">
      <alignment horizontal="right"/>
    </xf>
    <xf numFmtId="0" fontId="93" fillId="0" borderId="5" xfId="0" applyFont="1" applyBorder="1" applyAlignment="1">
      <alignment horizontal="left" vertical="top"/>
    </xf>
    <xf numFmtId="209" fontId="93" fillId="0" borderId="12" xfId="0" applyNumberFormat="1" applyFont="1" applyBorder="1" applyAlignment="1">
      <alignment horizontal="right"/>
    </xf>
    <xf numFmtId="209" fontId="93" fillId="0" borderId="8" xfId="0" applyNumberFormat="1" applyFont="1" applyBorder="1" applyAlignment="1">
      <alignment horizontal="right"/>
    </xf>
    <xf numFmtId="0" fontId="94" fillId="0" borderId="12" xfId="0" applyFont="1" applyBorder="1" applyAlignment="1">
      <alignment horizontal="left" vertical="top" wrapText="1"/>
    </xf>
    <xf numFmtId="0" fontId="94" fillId="0" borderId="8" xfId="0" applyFont="1" applyBorder="1" applyAlignment="1">
      <alignment horizontal="left" vertical="top" wrapText="1"/>
    </xf>
    <xf numFmtId="209" fontId="94" fillId="0" borderId="12" xfId="0" applyNumberFormat="1" applyFont="1" applyBorder="1" applyAlignment="1">
      <alignment horizontal="right"/>
    </xf>
    <xf numFmtId="209" fontId="94" fillId="0" borderId="8" xfId="0" applyNumberFormat="1" applyFont="1" applyBorder="1" applyAlignment="1">
      <alignment horizontal="right"/>
    </xf>
    <xf numFmtId="0" fontId="94" fillId="0" borderId="12" xfId="0" applyFont="1" applyBorder="1" applyAlignment="1">
      <alignment horizontal="left" vertical="top"/>
    </xf>
    <xf numFmtId="0" fontId="94" fillId="0" borderId="8" xfId="0" applyFont="1" applyBorder="1" applyAlignment="1">
      <alignment horizontal="left" vertical="top"/>
    </xf>
    <xf numFmtId="0" fontId="93" fillId="0" borderId="5" xfId="0" applyFont="1" applyBorder="1" applyAlignment="1">
      <alignment horizontal="left"/>
    </xf>
    <xf numFmtId="209" fontId="94" fillId="0" borderId="5" xfId="0" applyNumberFormat="1" applyFont="1" applyBorder="1" applyAlignment="1">
      <alignment horizontal="center"/>
    </xf>
    <xf numFmtId="0" fontId="94" fillId="0" borderId="11" xfId="0" applyFont="1" applyBorder="1" applyAlignment="1">
      <alignment horizontal="left" vertical="top"/>
    </xf>
    <xf numFmtId="209" fontId="94" fillId="0" borderId="11" xfId="0" applyNumberFormat="1" applyFont="1" applyBorder="1" applyAlignment="1">
      <alignment horizontal="right"/>
    </xf>
    <xf numFmtId="0" fontId="93" fillId="0" borderId="12" xfId="0" applyFont="1" applyBorder="1" applyAlignment="1">
      <alignment horizontal="left" vertical="top"/>
    </xf>
    <xf numFmtId="0" fontId="93" fillId="0" borderId="8" xfId="0" applyFont="1" applyBorder="1" applyAlignment="1">
      <alignment horizontal="left" vertical="top"/>
    </xf>
    <xf numFmtId="209" fontId="161" fillId="0" borderId="12" xfId="0" applyNumberFormat="1" applyFont="1" applyBorder="1" applyAlignment="1">
      <alignment horizontal="right"/>
    </xf>
    <xf numFmtId="209" fontId="161" fillId="0" borderId="8" xfId="0" applyNumberFormat="1" applyFont="1" applyBorder="1" applyAlignment="1">
      <alignment horizontal="right"/>
    </xf>
    <xf numFmtId="209" fontId="153" fillId="0" borderId="12" xfId="0" applyNumberFormat="1" applyFont="1" applyBorder="1" applyAlignment="1">
      <alignment horizontal="right"/>
    </xf>
    <xf numFmtId="209" fontId="153" fillId="0" borderId="8" xfId="0" applyNumberFormat="1" applyFont="1" applyBorder="1" applyAlignment="1">
      <alignment horizontal="right"/>
    </xf>
    <xf numFmtId="168" fontId="94" fillId="0" borderId="5" xfId="0" applyNumberFormat="1" applyFont="1" applyBorder="1" applyAlignment="1">
      <alignment horizontal="center"/>
    </xf>
    <xf numFmtId="0" fontId="94" fillId="0" borderId="5"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5" xfId="0" applyFont="1" applyBorder="1" applyAlignment="1">
      <alignment horizontal="center" vertical="center"/>
    </xf>
    <xf numFmtId="173" fontId="93" fillId="0" borderId="12" xfId="0" applyNumberFormat="1" applyFont="1" applyBorder="1" applyAlignment="1">
      <alignment horizontal="left" vertical="center"/>
    </xf>
    <xf numFmtId="173" fontId="93" fillId="0" borderId="8" xfId="0" applyNumberFormat="1" applyFont="1" applyBorder="1" applyAlignment="1">
      <alignment horizontal="left" vertical="center"/>
    </xf>
    <xf numFmtId="173" fontId="94" fillId="0" borderId="12" xfId="0" applyNumberFormat="1" applyFont="1" applyBorder="1" applyAlignment="1">
      <alignment horizontal="left" vertical="center"/>
    </xf>
    <xf numFmtId="173" fontId="94" fillId="0" borderId="8" xfId="0" applyNumberFormat="1" applyFont="1" applyBorder="1" applyAlignment="1">
      <alignment horizontal="left" vertical="center"/>
    </xf>
    <xf numFmtId="0" fontId="102" fillId="0" borderId="76" xfId="0" applyFont="1" applyBorder="1" applyAlignment="1">
      <alignment horizontal="left" vertical="center"/>
    </xf>
    <xf numFmtId="0" fontId="102" fillId="0" borderId="77" xfId="0" applyFont="1" applyBorder="1" applyAlignment="1">
      <alignment horizontal="left" vertical="center"/>
    </xf>
    <xf numFmtId="0" fontId="102" fillId="0" borderId="78" xfId="0" applyFont="1" applyBorder="1" applyAlignment="1">
      <alignment horizontal="left" vertical="center"/>
    </xf>
    <xf numFmtId="0" fontId="103" fillId="0" borderId="12" xfId="0" applyFont="1" applyBorder="1" applyAlignment="1">
      <alignment horizontal="left" vertical="center" wrapText="1"/>
    </xf>
    <xf numFmtId="0" fontId="103" fillId="0" borderId="11" xfId="0" applyFont="1" applyBorder="1" applyAlignment="1">
      <alignment horizontal="left" vertical="center" wrapText="1"/>
    </xf>
    <xf numFmtId="0" fontId="103" fillId="0" borderId="74" xfId="0" applyFont="1" applyBorder="1" applyAlignment="1">
      <alignment horizontal="left" vertical="center" wrapText="1"/>
    </xf>
    <xf numFmtId="0" fontId="103" fillId="0" borderId="12" xfId="0" applyFont="1" applyBorder="1" applyAlignment="1">
      <alignment horizontal="left" vertical="center"/>
    </xf>
    <xf numFmtId="0" fontId="103" fillId="0" borderId="11" xfId="0" applyFont="1" applyBorder="1" applyAlignment="1">
      <alignment horizontal="left" vertical="center"/>
    </xf>
    <xf numFmtId="0" fontId="103" fillId="0" borderId="74" xfId="0" applyFont="1" applyBorder="1" applyAlignment="1">
      <alignment horizontal="left" vertical="center"/>
    </xf>
    <xf numFmtId="173" fontId="94" fillId="0" borderId="5" xfId="1950" applyFont="1" applyBorder="1" applyAlignment="1">
      <alignment horizontal="center" vertical="center"/>
    </xf>
    <xf numFmtId="173" fontId="94" fillId="0" borderId="5" xfId="0" applyNumberFormat="1" applyFont="1" applyBorder="1" applyAlignment="1">
      <alignment horizontal="center" vertical="center"/>
    </xf>
    <xf numFmtId="0" fontId="94" fillId="0" borderId="12" xfId="0" applyFont="1" applyBorder="1" applyAlignment="1">
      <alignment horizontal="left" vertical="center" wrapText="1"/>
    </xf>
    <xf numFmtId="0" fontId="94" fillId="0" borderId="11" xfId="0" applyFont="1" applyBorder="1" applyAlignment="1">
      <alignment horizontal="left" vertical="center" wrapText="1"/>
    </xf>
    <xf numFmtId="0" fontId="94" fillId="0" borderId="8" xfId="0" applyFont="1" applyBorder="1" applyAlignment="1">
      <alignment horizontal="left" vertical="center" wrapText="1"/>
    </xf>
    <xf numFmtId="0" fontId="94" fillId="0" borderId="12" xfId="0" applyFont="1" applyBorder="1" applyAlignment="1">
      <alignment horizontal="left" vertical="center"/>
    </xf>
    <xf numFmtId="0" fontId="94" fillId="0" borderId="11" xfId="0" applyFont="1" applyBorder="1" applyAlignment="1">
      <alignment horizontal="left" vertical="center"/>
    </xf>
    <xf numFmtId="0" fontId="94" fillId="0" borderId="8" xfId="0" applyFont="1" applyBorder="1" applyAlignment="1">
      <alignment horizontal="left" vertical="center"/>
    </xf>
    <xf numFmtId="0" fontId="94" fillId="0" borderId="1" xfId="0" applyFont="1" applyBorder="1" applyAlignment="1">
      <alignment horizontal="left" vertical="center" wrapText="1"/>
    </xf>
    <xf numFmtId="0" fontId="94" fillId="0" borderId="7" xfId="0" applyFont="1" applyBorder="1" applyAlignment="1">
      <alignment horizontal="left" vertical="center" wrapText="1"/>
    </xf>
    <xf numFmtId="0" fontId="94" fillId="0" borderId="2" xfId="0" applyFont="1" applyBorder="1" applyAlignment="1">
      <alignment horizontal="left" vertical="center" wrapText="1"/>
    </xf>
    <xf numFmtId="173" fontId="94" fillId="0" borderId="12" xfId="1950" applyFont="1" applyBorder="1" applyAlignment="1">
      <alignment horizontal="center" vertical="center"/>
    </xf>
    <xf numFmtId="173" fontId="94" fillId="0" borderId="8" xfId="1950" applyFont="1" applyBorder="1" applyAlignment="1">
      <alignment horizontal="center" vertical="center"/>
    </xf>
    <xf numFmtId="173" fontId="94" fillId="0" borderId="1" xfId="1950" applyFont="1" applyFill="1" applyBorder="1" applyAlignment="1">
      <alignment horizontal="center" vertical="center"/>
    </xf>
    <xf numFmtId="173" fontId="94" fillId="0" borderId="2" xfId="1950" applyFont="1" applyFill="1" applyBorder="1" applyAlignment="1">
      <alignment horizontal="center" vertical="center"/>
    </xf>
    <xf numFmtId="173" fontId="94" fillId="0" borderId="13" xfId="1950" applyFont="1" applyFill="1" applyBorder="1" applyAlignment="1">
      <alignment horizontal="center" vertical="center"/>
    </xf>
    <xf numFmtId="173" fontId="94" fillId="0" borderId="6" xfId="1950" applyFont="1" applyFill="1" applyBorder="1" applyAlignment="1">
      <alignment horizontal="center" vertical="center"/>
    </xf>
    <xf numFmtId="0" fontId="93" fillId="0" borderId="1" xfId="0" applyFont="1" applyBorder="1" applyAlignment="1">
      <alignment horizontal="left" vertical="center" wrapText="1"/>
    </xf>
    <xf numFmtId="0" fontId="93" fillId="0" borderId="7" xfId="0" applyFont="1" applyBorder="1" applyAlignment="1">
      <alignment horizontal="left" vertical="center" wrapText="1"/>
    </xf>
    <xf numFmtId="0" fontId="93" fillId="0" borderId="2" xfId="0" applyFont="1" applyBorder="1" applyAlignment="1">
      <alignment horizontal="left" vertical="center" wrapText="1"/>
    </xf>
    <xf numFmtId="0" fontId="93" fillId="0" borderId="3" xfId="0" applyFont="1" applyBorder="1" applyAlignment="1">
      <alignment horizontal="left" vertical="center" wrapText="1"/>
    </xf>
    <xf numFmtId="0" fontId="93" fillId="0" borderId="0" xfId="0" applyFont="1" applyAlignment="1">
      <alignment horizontal="left" vertical="center" wrapText="1"/>
    </xf>
    <xf numFmtId="0" fontId="93" fillId="0" borderId="4" xfId="0" applyFont="1" applyBorder="1" applyAlignment="1">
      <alignment horizontal="left" vertical="center" wrapText="1"/>
    </xf>
    <xf numFmtId="173" fontId="94" fillId="0" borderId="9" xfId="0" applyNumberFormat="1" applyFont="1" applyBorder="1" applyAlignment="1">
      <alignment horizontal="center" vertical="center"/>
    </xf>
    <xf numFmtId="173" fontId="94" fillId="0" borderId="61" xfId="0" applyNumberFormat="1" applyFont="1" applyBorder="1" applyAlignment="1">
      <alignment horizontal="center" vertical="center"/>
    </xf>
    <xf numFmtId="173" fontId="94" fillId="0" borderId="1" xfId="1950" applyFont="1" applyBorder="1" applyAlignment="1">
      <alignment horizontal="center" vertical="center"/>
    </xf>
    <xf numFmtId="173" fontId="94" fillId="0" borderId="2" xfId="1950" applyFont="1" applyBorder="1" applyAlignment="1">
      <alignment horizontal="center" vertical="center"/>
    </xf>
    <xf numFmtId="173" fontId="94" fillId="0" borderId="3" xfId="1950" applyFont="1" applyBorder="1" applyAlignment="1">
      <alignment horizontal="center" vertical="center"/>
    </xf>
    <xf numFmtId="173" fontId="94" fillId="0" borderId="4" xfId="1950" applyFont="1" applyBorder="1" applyAlignment="1">
      <alignment horizontal="center" vertical="center"/>
    </xf>
    <xf numFmtId="173" fontId="94" fillId="0" borderId="1" xfId="0" applyNumberFormat="1" applyFont="1" applyBorder="1" applyAlignment="1">
      <alignment horizontal="center" vertical="center"/>
    </xf>
    <xf numFmtId="173" fontId="94" fillId="0" borderId="2" xfId="0" applyNumberFormat="1" applyFont="1" applyBorder="1" applyAlignment="1">
      <alignment horizontal="center" vertical="center"/>
    </xf>
    <xf numFmtId="173" fontId="94" fillId="0" borderId="3" xfId="0" applyNumberFormat="1" applyFont="1" applyBorder="1" applyAlignment="1">
      <alignment horizontal="center" vertical="center"/>
    </xf>
    <xf numFmtId="173" fontId="94" fillId="0" borderId="4" xfId="0" applyNumberFormat="1" applyFont="1" applyBorder="1" applyAlignment="1">
      <alignment horizontal="center" vertical="center"/>
    </xf>
    <xf numFmtId="0" fontId="93" fillId="0" borderId="1" xfId="0" applyFont="1" applyBorder="1" applyAlignment="1">
      <alignment horizontal="left" vertical="top" wrapText="1"/>
    </xf>
    <xf numFmtId="0" fontId="93" fillId="0" borderId="7" xfId="0" applyFont="1" applyBorder="1" applyAlignment="1">
      <alignment horizontal="left" vertical="top" wrapText="1"/>
    </xf>
    <xf numFmtId="0" fontId="93" fillId="0" borderId="2" xfId="0" applyFont="1" applyBorder="1" applyAlignment="1">
      <alignment horizontal="left" vertical="top" wrapText="1"/>
    </xf>
    <xf numFmtId="0" fontId="93" fillId="0" borderId="3" xfId="0" applyFont="1" applyBorder="1" applyAlignment="1">
      <alignment horizontal="left" vertical="top" wrapText="1"/>
    </xf>
    <xf numFmtId="0" fontId="93" fillId="0" borderId="0" xfId="0" applyFont="1" applyAlignment="1">
      <alignment horizontal="left" vertical="top" wrapText="1"/>
    </xf>
    <xf numFmtId="0" fontId="93" fillId="0" borderId="4" xfId="0" applyFont="1" applyBorder="1" applyAlignment="1">
      <alignment horizontal="left" vertical="top" wrapText="1"/>
    </xf>
    <xf numFmtId="173" fontId="94" fillId="0" borderId="13" xfId="1950" applyFont="1" applyBorder="1" applyAlignment="1">
      <alignment horizontal="center" vertical="center"/>
    </xf>
    <xf numFmtId="173" fontId="94" fillId="0" borderId="6" xfId="1950" applyFont="1" applyBorder="1" applyAlignment="1">
      <alignment horizontal="center" vertical="center"/>
    </xf>
    <xf numFmtId="0" fontId="94" fillId="0" borderId="61" xfId="0" applyFont="1" applyBorder="1" applyAlignment="1">
      <alignment horizontal="center" vertical="center" wrapText="1"/>
    </xf>
    <xf numFmtId="0" fontId="94" fillId="0" borderId="12" xfId="0" applyFont="1" applyBorder="1" applyAlignment="1">
      <alignment horizontal="center" vertical="center"/>
    </xf>
    <xf numFmtId="0" fontId="94" fillId="0" borderId="11" xfId="0" applyFont="1" applyBorder="1" applyAlignment="1">
      <alignment horizontal="center" vertical="center"/>
    </xf>
    <xf numFmtId="0" fontId="94" fillId="0" borderId="8" xfId="0" applyFont="1" applyBorder="1" applyAlignment="1">
      <alignment horizontal="center" vertical="center"/>
    </xf>
    <xf numFmtId="0" fontId="94" fillId="0" borderId="1"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5" xfId="0" applyFont="1" applyBorder="1" applyAlignment="1">
      <alignment horizontal="left" vertical="top"/>
    </xf>
    <xf numFmtId="0" fontId="153" fillId="0" borderId="5" xfId="0" applyFont="1" applyBorder="1" applyAlignment="1">
      <alignment horizontal="left" vertical="top"/>
    </xf>
    <xf numFmtId="0" fontId="153" fillId="0" borderId="5" xfId="0" applyFont="1" applyBorder="1" applyAlignment="1">
      <alignment horizontal="center" vertical="center"/>
    </xf>
    <xf numFmtId="0" fontId="153" fillId="0" borderId="5" xfId="0" applyFont="1" applyBorder="1" applyAlignment="1">
      <alignment horizontal="center"/>
    </xf>
    <xf numFmtId="0" fontId="94" fillId="0" borderId="5" xfId="0" applyFont="1" applyBorder="1" applyAlignment="1">
      <alignment horizontal="center" vertical="top"/>
    </xf>
    <xf numFmtId="0" fontId="94" fillId="0" borderId="5" xfId="0" applyFont="1" applyBorder="1" applyAlignment="1">
      <alignment horizontal="center" vertical="top" wrapText="1"/>
    </xf>
    <xf numFmtId="0" fontId="94" fillId="0" borderId="10" xfId="0" applyFont="1" applyBorder="1" applyAlignment="1">
      <alignment horizontal="center" vertical="center" wrapText="1"/>
    </xf>
    <xf numFmtId="0" fontId="55" fillId="75" borderId="12" xfId="0" applyFont="1" applyFill="1" applyBorder="1" applyAlignment="1">
      <alignment horizontal="center" vertical="center" wrapText="1"/>
    </xf>
    <xf numFmtId="0" fontId="55" fillId="75" borderId="11" xfId="0" applyFont="1" applyFill="1" applyBorder="1" applyAlignment="1">
      <alignment horizontal="center" vertical="center" wrapText="1"/>
    </xf>
    <xf numFmtId="0" fontId="55" fillId="75" borderId="8" xfId="0" applyFont="1" applyFill="1" applyBorder="1" applyAlignment="1">
      <alignment horizontal="center" vertical="center" wrapText="1"/>
    </xf>
    <xf numFmtId="0" fontId="93" fillId="75" borderId="12" xfId="0" applyFont="1" applyFill="1" applyBorder="1" applyAlignment="1">
      <alignment horizontal="center" vertical="center" wrapText="1"/>
    </xf>
    <xf numFmtId="0" fontId="93" fillId="75" borderId="11" xfId="0" applyFont="1" applyFill="1" applyBorder="1" applyAlignment="1">
      <alignment horizontal="center" vertical="center" wrapText="1"/>
    </xf>
    <xf numFmtId="0" fontId="93" fillId="75" borderId="8" xfId="0" applyFont="1" applyFill="1" applyBorder="1" applyAlignment="1">
      <alignment horizontal="center" vertical="center" wrapText="1"/>
    </xf>
    <xf numFmtId="0" fontId="93" fillId="0" borderId="5" xfId="0" applyFont="1" applyBorder="1" applyAlignment="1">
      <alignment horizontal="center"/>
    </xf>
    <xf numFmtId="0" fontId="93" fillId="75" borderId="12" xfId="0" applyFont="1" applyFill="1" applyBorder="1" applyAlignment="1">
      <alignment horizontal="center"/>
    </xf>
    <xf numFmtId="0" fontId="93" fillId="75" borderId="11" xfId="0" applyFont="1" applyFill="1" applyBorder="1" applyAlignment="1">
      <alignment horizontal="center"/>
    </xf>
    <xf numFmtId="0" fontId="93" fillId="75" borderId="8" xfId="0" applyFont="1" applyFill="1" applyBorder="1" applyAlignment="1">
      <alignment horizontal="center"/>
    </xf>
    <xf numFmtId="0" fontId="55" fillId="75" borderId="12" xfId="0" applyFont="1" applyFill="1" applyBorder="1" applyAlignment="1">
      <alignment horizontal="center"/>
    </xf>
    <xf numFmtId="0" fontId="55" fillId="75" borderId="11" xfId="0" applyFont="1" applyFill="1" applyBorder="1" applyAlignment="1">
      <alignment horizontal="center"/>
    </xf>
    <xf numFmtId="0" fontId="55" fillId="75" borderId="8" xfId="0" applyFont="1" applyFill="1" applyBorder="1" applyAlignment="1">
      <alignment horizontal="center"/>
    </xf>
    <xf numFmtId="0" fontId="94" fillId="0" borderId="12" xfId="0" applyFont="1" applyBorder="1" applyAlignment="1">
      <alignment horizontal="center"/>
    </xf>
    <xf numFmtId="0" fontId="94" fillId="0" borderId="8" xfId="0" applyFont="1" applyBorder="1" applyAlignment="1">
      <alignment horizontal="center"/>
    </xf>
    <xf numFmtId="0" fontId="93" fillId="72" borderId="47" xfId="0" applyFont="1" applyFill="1" applyBorder="1" applyAlignment="1">
      <alignment vertical="center"/>
    </xf>
    <xf numFmtId="0" fontId="93" fillId="72" borderId="29" xfId="0" applyFont="1" applyFill="1" applyBorder="1" applyAlignment="1">
      <alignment vertical="center"/>
    </xf>
    <xf numFmtId="0" fontId="93" fillId="72" borderId="47" xfId="0" applyFont="1" applyFill="1" applyBorder="1" applyAlignment="1">
      <alignment vertical="center" wrapText="1"/>
    </xf>
    <xf numFmtId="0" fontId="93" fillId="72" borderId="29" xfId="0" applyFont="1" applyFill="1" applyBorder="1" applyAlignment="1">
      <alignment vertical="center" wrapText="1"/>
    </xf>
    <xf numFmtId="0" fontId="93" fillId="72" borderId="48" xfId="0" applyFont="1" applyFill="1" applyBorder="1" applyAlignment="1">
      <alignment vertical="center" wrapText="1"/>
    </xf>
    <xf numFmtId="0" fontId="93" fillId="71" borderId="47" xfId="0" applyFont="1" applyFill="1" applyBorder="1" applyAlignment="1">
      <alignment vertical="center"/>
    </xf>
    <xf numFmtId="0" fontId="93" fillId="71" borderId="48" xfId="0" applyFont="1" applyFill="1" applyBorder="1" applyAlignment="1">
      <alignment vertical="center"/>
    </xf>
    <xf numFmtId="0" fontId="93" fillId="71" borderId="49" xfId="0" applyFont="1" applyFill="1" applyBorder="1" applyAlignment="1">
      <alignment horizontal="center" vertical="center" wrapText="1"/>
    </xf>
    <xf numFmtId="0" fontId="93" fillId="71" borderId="50" xfId="0" applyFont="1" applyFill="1" applyBorder="1" applyAlignment="1">
      <alignment horizontal="center" vertical="center" wrapText="1"/>
    </xf>
    <xf numFmtId="0" fontId="93" fillId="71" borderId="51" xfId="0" applyFont="1" applyFill="1" applyBorder="1" applyAlignment="1">
      <alignment horizontal="center" vertical="center" wrapText="1"/>
    </xf>
    <xf numFmtId="0" fontId="93" fillId="71" borderId="52" xfId="0" applyFont="1" applyFill="1" applyBorder="1" applyAlignment="1">
      <alignment horizontal="center" vertical="center" wrapText="1"/>
    </xf>
    <xf numFmtId="0" fontId="93" fillId="71" borderId="53" xfId="0" applyFont="1" applyFill="1" applyBorder="1" applyAlignment="1">
      <alignment horizontal="center" vertical="center" wrapText="1"/>
    </xf>
    <xf numFmtId="0" fontId="93" fillId="71" borderId="54" xfId="0" applyFont="1" applyFill="1" applyBorder="1" applyAlignment="1">
      <alignment horizontal="center" vertical="center" wrapText="1"/>
    </xf>
    <xf numFmtId="0" fontId="93" fillId="0" borderId="47" xfId="0" applyFont="1" applyBorder="1" applyAlignment="1">
      <alignment vertical="center"/>
    </xf>
    <xf numFmtId="0" fontId="93" fillId="0" borderId="48" xfId="0" applyFont="1" applyBorder="1" applyAlignment="1">
      <alignment vertical="center"/>
    </xf>
    <xf numFmtId="0" fontId="94" fillId="0" borderId="5" xfId="0" applyFont="1" applyBorder="1" applyAlignment="1">
      <alignment horizontal="center" wrapText="1"/>
    </xf>
    <xf numFmtId="0" fontId="95" fillId="0" borderId="5" xfId="0" applyFont="1" applyBorder="1" applyAlignment="1">
      <alignment vertical="center"/>
    </xf>
    <xf numFmtId="0" fontId="94" fillId="0" borderId="7" xfId="0" applyFont="1" applyBorder="1" applyAlignment="1">
      <alignment horizontal="center" vertical="center" wrapText="1"/>
    </xf>
    <xf numFmtId="0" fontId="96" fillId="0" borderId="64" xfId="0" applyFont="1" applyBorder="1" applyAlignment="1">
      <alignment horizontal="center" vertical="center" wrapText="1"/>
    </xf>
    <xf numFmtId="0" fontId="96" fillId="0" borderId="67" xfId="0" applyFont="1" applyBorder="1" applyAlignment="1">
      <alignment horizontal="center" vertical="center" wrapText="1"/>
    </xf>
    <xf numFmtId="0" fontId="96" fillId="0" borderId="68" xfId="0" applyFont="1" applyBorder="1" applyAlignment="1">
      <alignment horizontal="center" vertical="center" wrapText="1"/>
    </xf>
    <xf numFmtId="0" fontId="94" fillId="0" borderId="0" xfId="0" applyFont="1" applyAlignment="1">
      <alignment horizontal="center" vertical="center" wrapText="1"/>
    </xf>
    <xf numFmtId="0" fontId="94" fillId="0" borderId="9" xfId="0" applyFont="1" applyBorder="1" applyAlignment="1">
      <alignment horizontal="center" wrapText="1"/>
    </xf>
    <xf numFmtId="0" fontId="94" fillId="0" borderId="9" xfId="0" applyFont="1" applyBorder="1" applyAlignment="1">
      <alignment horizontal="center"/>
    </xf>
    <xf numFmtId="0" fontId="94" fillId="0" borderId="10" xfId="0" applyFont="1" applyBorder="1" applyAlignment="1">
      <alignment horizontal="center"/>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0" xfId="0" applyFont="1"/>
    <xf numFmtId="0" fontId="94" fillId="0" borderId="3" xfId="0" applyFont="1" applyBorder="1" applyAlignment="1">
      <alignment horizontal="center" vertical="center" wrapText="1"/>
    </xf>
    <xf numFmtId="0" fontId="94" fillId="0" borderId="4" xfId="0" applyFont="1" applyBorder="1" applyAlignment="1">
      <alignment horizontal="center" vertical="center" wrapText="1"/>
    </xf>
    <xf numFmtId="0" fontId="94" fillId="6" borderId="0" xfId="0" applyFont="1" applyFill="1" applyAlignment="1">
      <alignment vertical="center" wrapText="1"/>
    </xf>
    <xf numFmtId="0" fontId="94" fillId="0" borderId="12" xfId="0" applyFont="1" applyBorder="1" applyAlignment="1">
      <alignment vertical="center" wrapText="1"/>
    </xf>
    <xf numFmtId="0" fontId="94" fillId="0" borderId="11" xfId="0" applyFont="1" applyBorder="1" applyAlignment="1">
      <alignment vertical="center" wrapText="1"/>
    </xf>
    <xf numFmtId="0" fontId="94" fillId="0" borderId="8" xfId="0" applyFont="1" applyBorder="1" applyAlignment="1">
      <alignment vertical="center" wrapText="1"/>
    </xf>
    <xf numFmtId="0" fontId="154" fillId="0" borderId="1" xfId="0" applyFont="1" applyBorder="1" applyAlignment="1">
      <alignment horizontal="center" vertical="center" wrapText="1"/>
    </xf>
    <xf numFmtId="0" fontId="154" fillId="0" borderId="7" xfId="0" applyFont="1" applyBorder="1" applyAlignment="1">
      <alignment horizontal="center" vertical="center" wrapText="1"/>
    </xf>
    <xf numFmtId="0" fontId="154" fillId="0" borderId="69" xfId="0" applyFont="1" applyBorder="1" applyAlignment="1">
      <alignment horizontal="center" vertical="center" wrapText="1"/>
    </xf>
    <xf numFmtId="0" fontId="154" fillId="0" borderId="3" xfId="0" applyFont="1" applyBorder="1" applyAlignment="1">
      <alignment horizontal="center" vertical="center" wrapText="1"/>
    </xf>
    <xf numFmtId="0" fontId="154" fillId="0" borderId="0" xfId="0" applyFont="1" applyAlignment="1">
      <alignment horizontal="center" vertical="center" wrapText="1"/>
    </xf>
    <xf numFmtId="0" fontId="154" fillId="0" borderId="70" xfId="0" applyFont="1" applyBorder="1" applyAlignment="1">
      <alignment horizontal="center" vertical="center" wrapText="1"/>
    </xf>
    <xf numFmtId="0" fontId="154" fillId="0" borderId="71" xfId="0" applyFont="1" applyBorder="1" applyAlignment="1">
      <alignment horizontal="center" vertical="center" wrapText="1"/>
    </xf>
    <xf numFmtId="0" fontId="154" fillId="0" borderId="72" xfId="0" applyFont="1" applyBorder="1" applyAlignment="1">
      <alignment horizontal="center" vertical="center" wrapText="1"/>
    </xf>
    <xf numFmtId="0" fontId="154" fillId="0" borderId="73" xfId="0" applyFont="1" applyBorder="1" applyAlignment="1">
      <alignment horizontal="center" vertical="center" wrapText="1"/>
    </xf>
    <xf numFmtId="0" fontId="103" fillId="0" borderId="9" xfId="0" applyFont="1" applyBorder="1" applyAlignment="1">
      <alignment horizontal="center" vertical="center" wrapText="1"/>
    </xf>
    <xf numFmtId="0" fontId="103" fillId="0" borderId="61" xfId="0" applyFont="1" applyBorder="1" applyAlignment="1">
      <alignment horizontal="center" vertical="center" wrapText="1"/>
    </xf>
    <xf numFmtId="0" fontId="103" fillId="0" borderId="10" xfId="0" applyFont="1" applyBorder="1" applyAlignment="1">
      <alignment horizontal="center" vertical="center" wrapText="1"/>
    </xf>
    <xf numFmtId="0" fontId="94" fillId="0" borderId="9" xfId="0" applyFont="1" applyBorder="1" applyAlignment="1">
      <alignment horizontal="center" vertical="top" wrapText="1"/>
    </xf>
    <xf numFmtId="0" fontId="94" fillId="0" borderId="10" xfId="0" applyFont="1" applyBorder="1" applyAlignment="1">
      <alignment horizontal="center" vertical="top" wrapText="1"/>
    </xf>
    <xf numFmtId="0" fontId="93" fillId="0" borderId="5" xfId="0" applyFont="1" applyBorder="1" applyAlignment="1">
      <alignment horizontal="center" vertical="center"/>
    </xf>
    <xf numFmtId="0" fontId="93" fillId="0" borderId="12" xfId="0" applyFont="1" applyBorder="1" applyAlignment="1">
      <alignment horizontal="center" vertical="center"/>
    </xf>
    <xf numFmtId="0" fontId="93" fillId="0" borderId="8" xfId="0" applyFont="1" applyBorder="1" applyAlignment="1">
      <alignment horizontal="center" vertical="center"/>
    </xf>
    <xf numFmtId="0" fontId="94" fillId="0" borderId="5" xfId="0" applyFont="1" applyBorder="1" applyAlignment="1">
      <alignment horizontal="left" vertical="center"/>
    </xf>
    <xf numFmtId="0" fontId="94" fillId="0" borderId="9" xfId="0" applyFont="1" applyBorder="1" applyAlignment="1">
      <alignment horizontal="left" vertical="center" wrapText="1"/>
    </xf>
    <xf numFmtId="0" fontId="94" fillId="0" borderId="61" xfId="0" applyFont="1" applyBorder="1" applyAlignment="1">
      <alignment horizontal="left" vertical="center" wrapText="1"/>
    </xf>
    <xf numFmtId="0" fontId="94" fillId="0" borderId="10" xfId="0" applyFont="1" applyBorder="1" applyAlignment="1">
      <alignment horizontal="left" vertical="center" wrapText="1"/>
    </xf>
    <xf numFmtId="0" fontId="93" fillId="0" borderId="9" xfId="0" applyFont="1" applyBorder="1" applyAlignment="1">
      <alignment horizontal="center" vertical="center"/>
    </xf>
    <xf numFmtId="0" fontId="93" fillId="0" borderId="10" xfId="0" applyFont="1" applyBorder="1" applyAlignment="1">
      <alignment horizontal="center" vertical="center"/>
    </xf>
    <xf numFmtId="0" fontId="94" fillId="0" borderId="11" xfId="0" applyFont="1" applyBorder="1" applyAlignment="1">
      <alignment horizontal="center" vertical="center" wrapText="1"/>
    </xf>
    <xf numFmtId="0" fontId="94" fillId="0" borderId="8" xfId="0" applyFont="1" applyBorder="1" applyAlignment="1">
      <alignment horizontal="center" vertical="center" wrapText="1"/>
    </xf>
    <xf numFmtId="0" fontId="96" fillId="0" borderId="5" xfId="0" applyFont="1" applyBorder="1" applyAlignment="1">
      <alignment vertical="center" wrapText="1"/>
    </xf>
    <xf numFmtId="0" fontId="93" fillId="0" borderId="12" xfId="0" applyFont="1" applyBorder="1" applyAlignment="1">
      <alignment horizontal="left" vertical="center" wrapText="1" indent="7"/>
    </xf>
    <xf numFmtId="0" fontId="93" fillId="0" borderId="8" xfId="0" applyFont="1" applyBorder="1" applyAlignment="1">
      <alignment horizontal="left" vertical="center" wrapText="1" indent="7"/>
    </xf>
    <xf numFmtId="0" fontId="96" fillId="0" borderId="5" xfId="2894" applyFont="1" applyBorder="1" applyAlignment="1">
      <alignment horizontal="center" vertical="center" wrapText="1"/>
    </xf>
    <xf numFmtId="0" fontId="96" fillId="0" borderId="5" xfId="0" applyFont="1" applyBorder="1" applyAlignment="1">
      <alignment horizontal="left" vertical="center"/>
    </xf>
    <xf numFmtId="0" fontId="96" fillId="0" borderId="5" xfId="0" applyFont="1" applyBorder="1" applyAlignment="1">
      <alignment horizontal="left" wrapText="1"/>
    </xf>
    <xf numFmtId="0" fontId="96" fillId="0" borderId="5" xfId="0" applyFont="1" applyBorder="1" applyAlignment="1">
      <alignment horizontal="left"/>
    </xf>
    <xf numFmtId="0" fontId="96" fillId="0" borderId="5" xfId="0" applyFont="1" applyBorder="1" applyAlignment="1">
      <alignment horizontal="left" vertical="center" wrapText="1"/>
    </xf>
    <xf numFmtId="0" fontId="96" fillId="0" borderId="12" xfId="0" applyFont="1" applyBorder="1" applyAlignment="1">
      <alignment horizontal="left"/>
    </xf>
    <xf numFmtId="0" fontId="96" fillId="0" borderId="11" xfId="0" applyFont="1" applyBorder="1" applyAlignment="1">
      <alignment horizontal="left"/>
    </xf>
    <xf numFmtId="0" fontId="96" fillId="0" borderId="8" xfId="0" applyFont="1" applyBorder="1" applyAlignment="1">
      <alignment horizontal="left"/>
    </xf>
    <xf numFmtId="0" fontId="96" fillId="0" borderId="5" xfId="0" applyFont="1" applyBorder="1" applyAlignment="1">
      <alignment horizontal="center" vertical="center"/>
    </xf>
    <xf numFmtId="0" fontId="55" fillId="0" borderId="5" xfId="0" applyFont="1" applyBorder="1" applyAlignment="1">
      <alignment horizontal="left"/>
    </xf>
    <xf numFmtId="0" fontId="96" fillId="0" borderId="0" xfId="0" applyFont="1" applyAlignment="1">
      <alignment horizontal="left"/>
    </xf>
    <xf numFmtId="0" fontId="96" fillId="0" borderId="1" xfId="0" applyFont="1" applyBorder="1" applyAlignment="1">
      <alignment horizontal="center" vertical="center" wrapText="1"/>
    </xf>
    <xf numFmtId="0" fontId="96" fillId="0" borderId="2" xfId="0" applyFont="1" applyBorder="1" applyAlignment="1">
      <alignment horizontal="center" vertical="center" wrapText="1"/>
    </xf>
    <xf numFmtId="0" fontId="96" fillId="0" borderId="3" xfId="0" applyFont="1" applyBorder="1" applyAlignment="1">
      <alignment horizontal="center" vertical="center" wrapText="1"/>
    </xf>
    <xf numFmtId="0" fontId="96" fillId="0" borderId="13" xfId="0" applyFont="1" applyBorder="1" applyAlignment="1">
      <alignment horizontal="center" vertical="center" wrapText="1"/>
    </xf>
    <xf numFmtId="0" fontId="96" fillId="70" borderId="12" xfId="0" applyFont="1" applyFill="1" applyBorder="1" applyAlignment="1">
      <alignment horizontal="center" vertical="center" wrapText="1"/>
    </xf>
    <xf numFmtId="0" fontId="96" fillId="70" borderId="11" xfId="0" applyFont="1" applyFill="1" applyBorder="1" applyAlignment="1">
      <alignment horizontal="center" vertical="center" wrapText="1"/>
    </xf>
    <xf numFmtId="0" fontId="96" fillId="70" borderId="8" xfId="0" applyFont="1" applyFill="1" applyBorder="1" applyAlignment="1">
      <alignment horizontal="center" vertical="center" wrapText="1"/>
    </xf>
    <xf numFmtId="0" fontId="96" fillId="0" borderId="5" xfId="1310" applyFont="1" applyBorder="1" applyAlignment="1">
      <alignment horizontal="center" vertical="center"/>
    </xf>
    <xf numFmtId="0" fontId="96" fillId="0" borderId="1" xfId="5" applyFont="1" applyBorder="1" applyAlignment="1">
      <alignment horizontal="center" vertical="center" wrapText="1"/>
    </xf>
    <xf numFmtId="0" fontId="96" fillId="0" borderId="2" xfId="5" applyFont="1" applyBorder="1" applyAlignment="1">
      <alignment horizontal="center" vertical="center" wrapText="1"/>
    </xf>
    <xf numFmtId="0" fontId="96" fillId="0" borderId="3" xfId="5" applyFont="1" applyBorder="1" applyAlignment="1">
      <alignment horizontal="center" vertical="center" wrapText="1"/>
    </xf>
    <xf numFmtId="0" fontId="96" fillId="0" borderId="4" xfId="5" applyFont="1" applyBorder="1" applyAlignment="1">
      <alignment horizontal="center" vertical="center" wrapText="1"/>
    </xf>
    <xf numFmtId="0" fontId="94" fillId="0" borderId="1" xfId="5" applyFont="1" applyBorder="1" applyAlignment="1">
      <alignment horizontal="center" vertical="center" wrapText="1"/>
    </xf>
    <xf numFmtId="0" fontId="94" fillId="0" borderId="2" xfId="5" applyFont="1" applyBorder="1" applyAlignment="1">
      <alignment horizontal="center" vertical="center" wrapText="1"/>
    </xf>
    <xf numFmtId="0" fontId="94" fillId="0" borderId="3" xfId="5" applyFont="1" applyBorder="1" applyAlignment="1">
      <alignment horizontal="center" vertical="center" wrapText="1"/>
    </xf>
    <xf numFmtId="0" fontId="94" fillId="0" borderId="4" xfId="5" applyFont="1" applyBorder="1" applyAlignment="1">
      <alignment horizontal="center" vertical="center" wrapText="1"/>
    </xf>
    <xf numFmtId="0" fontId="96" fillId="0" borderId="7" xfId="5" applyFont="1" applyBorder="1" applyAlignment="1">
      <alignment horizontal="center" vertical="center" wrapText="1"/>
    </xf>
    <xf numFmtId="0" fontId="96" fillId="0" borderId="0" xfId="5" applyFont="1" applyAlignment="1">
      <alignment horizontal="center" vertical="center" wrapText="1"/>
    </xf>
    <xf numFmtId="0" fontId="55" fillId="0" borderId="1" xfId="5" applyFont="1" applyBorder="1" applyAlignment="1">
      <alignment horizontal="center" vertical="center" wrapText="1"/>
    </xf>
    <xf numFmtId="0" fontId="55" fillId="0" borderId="2" xfId="5" applyFont="1" applyBorder="1" applyAlignment="1">
      <alignment horizontal="center" vertical="center" wrapText="1"/>
    </xf>
    <xf numFmtId="0" fontId="55" fillId="0" borderId="3" xfId="5" applyFont="1" applyBorder="1" applyAlignment="1">
      <alignment horizontal="center" vertical="center" wrapText="1"/>
    </xf>
    <xf numFmtId="0" fontId="55" fillId="0" borderId="4" xfId="5" applyFont="1" applyBorder="1" applyAlignment="1">
      <alignment horizontal="center" vertical="center" wrapText="1"/>
    </xf>
    <xf numFmtId="0" fontId="55" fillId="0" borderId="12" xfId="5" applyFont="1" applyBorder="1" applyAlignment="1">
      <alignment horizontal="center" vertical="center" wrapText="1"/>
    </xf>
    <xf numFmtId="0" fontId="96" fillId="0" borderId="8" xfId="0" applyFont="1" applyBorder="1" applyAlignment="1">
      <alignment horizontal="center" vertical="center" wrapText="1"/>
    </xf>
    <xf numFmtId="0" fontId="55" fillId="0" borderId="9" xfId="2023" applyFont="1" applyFill="1" applyBorder="1" applyAlignment="1">
      <alignment horizontal="center" vertical="center" wrapText="1"/>
    </xf>
    <xf numFmtId="0" fontId="55" fillId="0" borderId="10" xfId="2023" applyFont="1" applyFill="1" applyBorder="1" applyAlignment="1">
      <alignment horizontal="center" vertical="center" wrapText="1"/>
    </xf>
    <xf numFmtId="0" fontId="55" fillId="0" borderId="5" xfId="2023" applyFont="1" applyFill="1" applyBorder="1" applyAlignment="1">
      <alignment horizontal="center" vertical="center" wrapText="1"/>
    </xf>
    <xf numFmtId="0" fontId="154" fillId="0" borderId="1" xfId="0" applyFont="1" applyBorder="1"/>
    <xf numFmtId="0" fontId="154" fillId="0" borderId="2" xfId="0" applyFont="1" applyBorder="1"/>
    <xf numFmtId="0" fontId="154" fillId="0" borderId="13" xfId="0" applyFont="1" applyBorder="1"/>
    <xf numFmtId="0" fontId="154" fillId="0" borderId="6" xfId="0" applyFont="1" applyBorder="1"/>
    <xf numFmtId="0" fontId="157" fillId="0" borderId="11" xfId="0" applyFont="1" applyBorder="1" applyAlignment="1">
      <alignment horizontal="center" vertical="center" wrapText="1"/>
    </xf>
    <xf numFmtId="0" fontId="157" fillId="0" borderId="74" xfId="0" applyFont="1" applyBorder="1" applyAlignment="1">
      <alignment horizontal="center" vertical="center" wrapText="1"/>
    </xf>
    <xf numFmtId="0" fontId="93" fillId="0" borderId="12" xfId="0" applyFont="1" applyBorder="1" applyAlignment="1">
      <alignment horizontal="center" vertical="center" wrapText="1"/>
    </xf>
    <xf numFmtId="0" fontId="93" fillId="0" borderId="11" xfId="0" applyFont="1" applyBorder="1" applyAlignment="1">
      <alignment horizontal="center" vertical="center" wrapText="1"/>
    </xf>
    <xf numFmtId="0" fontId="93" fillId="0" borderId="8" xfId="0" applyFont="1" applyBorder="1" applyAlignment="1">
      <alignment horizontal="center" vertical="center" wrapText="1"/>
    </xf>
    <xf numFmtId="0" fontId="96" fillId="6" borderId="9" xfId="0" applyFont="1" applyFill="1" applyBorder="1" applyAlignment="1">
      <alignment horizontal="center" vertical="center" wrapText="1"/>
    </xf>
    <xf numFmtId="0" fontId="96" fillId="6" borderId="10"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55" fillId="6" borderId="7"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96" fillId="6" borderId="1" xfId="0" applyFont="1" applyFill="1" applyBorder="1" applyAlignment="1">
      <alignment horizontal="center" vertical="center" wrapText="1"/>
    </xf>
    <xf numFmtId="0" fontId="96" fillId="6" borderId="7" xfId="0" applyFont="1" applyFill="1" applyBorder="1" applyAlignment="1">
      <alignment horizontal="center" vertical="center" wrapText="1"/>
    </xf>
    <xf numFmtId="0" fontId="96" fillId="6" borderId="2" xfId="0" applyFont="1" applyFill="1" applyBorder="1" applyAlignment="1">
      <alignment horizontal="center" vertical="center" wrapText="1"/>
    </xf>
    <xf numFmtId="0" fontId="96" fillId="6" borderId="12" xfId="0" applyFont="1" applyFill="1" applyBorder="1" applyAlignment="1">
      <alignment horizontal="center" vertical="center" wrapText="1"/>
    </xf>
    <xf numFmtId="0" fontId="96" fillId="6" borderId="11" xfId="0" applyFont="1" applyFill="1" applyBorder="1" applyAlignment="1">
      <alignment horizontal="center" vertical="center" wrapText="1"/>
    </xf>
    <xf numFmtId="0" fontId="96" fillId="6" borderId="8" xfId="0" applyFont="1" applyFill="1" applyBorder="1" applyAlignment="1">
      <alignment horizontal="center" vertical="center" wrapText="1"/>
    </xf>
    <xf numFmtId="0" fontId="94" fillId="6" borderId="9" xfId="0" applyFont="1" applyFill="1" applyBorder="1" applyAlignment="1">
      <alignment horizontal="center" vertical="center" wrapText="1"/>
    </xf>
    <xf numFmtId="0" fontId="94" fillId="6" borderId="61" xfId="0" applyFont="1" applyFill="1" applyBorder="1" applyAlignment="1">
      <alignment horizontal="center" vertical="center" wrapText="1"/>
    </xf>
    <xf numFmtId="0" fontId="94" fillId="6" borderId="10" xfId="0" applyFont="1" applyFill="1" applyBorder="1" applyAlignment="1">
      <alignment horizontal="center" vertical="center" wrapText="1"/>
    </xf>
    <xf numFmtId="0" fontId="94" fillId="6" borderId="12" xfId="0" applyFont="1" applyFill="1" applyBorder="1" applyAlignment="1">
      <alignment horizontal="left" vertical="center" wrapText="1"/>
    </xf>
    <xf numFmtId="0" fontId="94" fillId="6" borderId="11" xfId="0" applyFont="1" applyFill="1" applyBorder="1" applyAlignment="1">
      <alignment horizontal="left" vertical="center" wrapText="1"/>
    </xf>
    <xf numFmtId="0" fontId="94" fillId="6" borderId="8" xfId="0" applyFont="1" applyFill="1" applyBorder="1" applyAlignment="1">
      <alignment horizontal="left" vertical="center" wrapText="1"/>
    </xf>
    <xf numFmtId="0" fontId="94" fillId="6" borderId="12" xfId="0" applyFont="1" applyFill="1" applyBorder="1" applyAlignment="1">
      <alignment horizontal="center"/>
    </xf>
    <xf numFmtId="0" fontId="94" fillId="6" borderId="8" xfId="0" applyFont="1" applyFill="1" applyBorder="1" applyAlignment="1">
      <alignment horizontal="center"/>
    </xf>
    <xf numFmtId="0" fontId="94" fillId="6" borderId="1" xfId="0" applyFont="1" applyFill="1" applyBorder="1" applyAlignment="1">
      <alignment horizontal="center" vertical="center"/>
    </xf>
    <xf numFmtId="0" fontId="94" fillId="6" borderId="7" xfId="0" applyFont="1" applyFill="1" applyBorder="1" applyAlignment="1">
      <alignment horizontal="center" vertical="center"/>
    </xf>
    <xf numFmtId="0" fontId="94" fillId="6" borderId="2" xfId="0" applyFont="1" applyFill="1" applyBorder="1" applyAlignment="1">
      <alignment horizontal="center" vertical="center"/>
    </xf>
    <xf numFmtId="0" fontId="94" fillId="6" borderId="12" xfId="0" applyFont="1" applyFill="1" applyBorder="1" applyAlignment="1">
      <alignment horizontal="center" vertical="center" wrapText="1"/>
    </xf>
    <xf numFmtId="0" fontId="94" fillId="6" borderId="11" xfId="0" applyFont="1" applyFill="1" applyBorder="1" applyAlignment="1">
      <alignment horizontal="center" vertical="center" wrapText="1"/>
    </xf>
    <xf numFmtId="0" fontId="94" fillId="6" borderId="8" xfId="0" applyFont="1" applyFill="1" applyBorder="1" applyAlignment="1">
      <alignment horizontal="center" vertical="center" wrapText="1"/>
    </xf>
    <xf numFmtId="0" fontId="96" fillId="0" borderId="1" xfId="0" applyFont="1" applyBorder="1" applyAlignment="1">
      <alignment horizontal="center" wrapText="1"/>
    </xf>
    <xf numFmtId="0" fontId="96" fillId="0" borderId="7" xfId="0" applyFont="1" applyBorder="1" applyAlignment="1">
      <alignment horizontal="center" wrapText="1"/>
    </xf>
    <xf numFmtId="0" fontId="96" fillId="0" borderId="2" xfId="0" applyFont="1" applyBorder="1" applyAlignment="1">
      <alignment horizontal="center" wrapText="1"/>
    </xf>
    <xf numFmtId="0" fontId="93" fillId="6" borderId="12" xfId="0" applyFont="1" applyFill="1" applyBorder="1" applyAlignment="1">
      <alignment horizontal="center" vertical="center"/>
    </xf>
    <xf numFmtId="0" fontId="93" fillId="6" borderId="11" xfId="0" applyFont="1" applyFill="1" applyBorder="1" applyAlignment="1">
      <alignment horizontal="center" vertical="center"/>
    </xf>
    <xf numFmtId="0" fontId="93" fillId="6" borderId="8" xfId="0" applyFont="1" applyFill="1" applyBorder="1" applyAlignment="1">
      <alignment horizontal="center" vertical="center"/>
    </xf>
    <xf numFmtId="0" fontId="93" fillId="6" borderId="9" xfId="0" applyFont="1" applyFill="1" applyBorder="1" applyAlignment="1">
      <alignment horizontal="center" vertical="center"/>
    </xf>
    <xf numFmtId="0" fontId="93" fillId="6" borderId="10" xfId="0" applyFont="1" applyFill="1" applyBorder="1" applyAlignment="1">
      <alignment horizontal="center" vertical="center"/>
    </xf>
    <xf numFmtId="0" fontId="94" fillId="6" borderId="1" xfId="0" applyFont="1" applyFill="1" applyBorder="1" applyAlignment="1">
      <alignment horizontal="center" vertical="center" wrapText="1"/>
    </xf>
    <xf numFmtId="0" fontId="94" fillId="6" borderId="7" xfId="0" applyFont="1" applyFill="1" applyBorder="1" applyAlignment="1">
      <alignment horizontal="center" vertical="center" wrapText="1"/>
    </xf>
    <xf numFmtId="0" fontId="94" fillId="6" borderId="2" xfId="0" applyFont="1" applyFill="1" applyBorder="1" applyAlignment="1">
      <alignment horizontal="center" vertical="center" wrapText="1"/>
    </xf>
    <xf numFmtId="0" fontId="94" fillId="6" borderId="3" xfId="0" applyFont="1" applyFill="1" applyBorder="1" applyAlignment="1">
      <alignment horizontal="center" vertical="center" wrapText="1"/>
    </xf>
    <xf numFmtId="0" fontId="94" fillId="6" borderId="4" xfId="0" applyFont="1" applyFill="1" applyBorder="1" applyAlignment="1">
      <alignment horizontal="center" vertical="center" wrapText="1"/>
    </xf>
    <xf numFmtId="14" fontId="93" fillId="6" borderId="1" xfId="0" applyNumberFormat="1" applyFont="1" applyFill="1" applyBorder="1" applyAlignment="1">
      <alignment horizontal="center" vertical="center" wrapText="1"/>
    </xf>
    <xf numFmtId="0" fontId="93" fillId="6" borderId="7" xfId="0" applyFont="1" applyFill="1" applyBorder="1" applyAlignment="1">
      <alignment horizontal="center" vertical="center" wrapText="1"/>
    </xf>
    <xf numFmtId="0" fontId="93" fillId="6" borderId="2" xfId="0" applyFont="1" applyFill="1" applyBorder="1" applyAlignment="1">
      <alignment horizontal="center" vertical="center" wrapText="1"/>
    </xf>
    <xf numFmtId="0" fontId="96" fillId="6" borderId="61" xfId="0" applyFont="1" applyFill="1" applyBorder="1" applyAlignment="1">
      <alignment horizontal="center" vertical="center" wrapText="1"/>
    </xf>
    <xf numFmtId="0" fontId="93" fillId="6" borderId="9" xfId="0" applyFont="1" applyFill="1" applyBorder="1" applyAlignment="1">
      <alignment horizontal="center" vertical="center" wrapText="1"/>
    </xf>
    <xf numFmtId="0" fontId="93" fillId="6" borderId="10" xfId="0" applyFont="1" applyFill="1" applyBorder="1" applyAlignment="1">
      <alignment horizontal="center" vertical="center" wrapText="1"/>
    </xf>
    <xf numFmtId="0" fontId="96" fillId="6" borderId="47" xfId="0" applyFont="1" applyFill="1" applyBorder="1" applyAlignment="1">
      <alignment horizontal="center" vertical="center" wrapText="1"/>
    </xf>
    <xf numFmtId="0" fontId="96" fillId="6" borderId="82" xfId="0" applyFont="1" applyFill="1" applyBorder="1" applyAlignment="1">
      <alignment horizontal="center" vertical="center" wrapText="1"/>
    </xf>
    <xf numFmtId="0" fontId="96" fillId="75" borderId="12" xfId="0" applyFont="1" applyFill="1" applyBorder="1" applyAlignment="1">
      <alignment horizontal="center" vertical="center" wrapText="1"/>
    </xf>
    <xf numFmtId="0" fontId="96" fillId="75" borderId="11" xfId="0" applyFont="1" applyFill="1" applyBorder="1" applyAlignment="1">
      <alignment horizontal="center" vertical="center" wrapText="1"/>
    </xf>
    <xf numFmtId="0" fontId="96" fillId="75" borderId="8" xfId="0" applyFont="1" applyFill="1" applyBorder="1" applyAlignment="1">
      <alignment horizontal="center" vertical="center" wrapText="1"/>
    </xf>
    <xf numFmtId="0" fontId="94" fillId="6" borderId="0" xfId="0" applyFont="1" applyFill="1" applyAlignment="1">
      <alignment horizontal="center" vertical="center" wrapText="1"/>
    </xf>
    <xf numFmtId="0" fontId="96" fillId="6" borderId="9" xfId="0" applyFont="1" applyFill="1" applyBorder="1" applyAlignment="1">
      <alignment horizontal="center" vertical="center"/>
    </xf>
    <xf numFmtId="0" fontId="96" fillId="6" borderId="10" xfId="0" applyFont="1" applyFill="1" applyBorder="1" applyAlignment="1">
      <alignment horizontal="center" vertical="center"/>
    </xf>
    <xf numFmtId="0" fontId="55" fillId="70" borderId="12" xfId="0" applyFont="1" applyFill="1" applyBorder="1" applyAlignment="1">
      <alignment horizontal="left" vertical="center" wrapText="1" indent="1"/>
    </xf>
    <xf numFmtId="0" fontId="55" fillId="70" borderId="11" xfId="0" applyFont="1" applyFill="1" applyBorder="1" applyAlignment="1">
      <alignment horizontal="left" vertical="center" wrapText="1" indent="1"/>
    </xf>
    <xf numFmtId="0" fontId="55" fillId="2" borderId="12" xfId="2094" applyFont="1" applyFill="1" applyBorder="1" applyAlignment="1">
      <alignment horizontal="left" vertical="center" wrapText="1"/>
    </xf>
    <xf numFmtId="0" fontId="55" fillId="2" borderId="11" xfId="2094" applyFont="1" applyFill="1" applyBorder="1" applyAlignment="1">
      <alignment horizontal="left" vertical="center" wrapText="1"/>
    </xf>
    <xf numFmtId="0" fontId="55" fillId="2" borderId="8" xfId="2094" applyFont="1" applyFill="1" applyBorder="1" applyAlignment="1">
      <alignment horizontal="left" vertical="center" wrapText="1"/>
    </xf>
    <xf numFmtId="0" fontId="93" fillId="70" borderId="12" xfId="2094" applyFont="1" applyFill="1" applyBorder="1" applyAlignment="1">
      <alignment horizontal="left" vertical="center" wrapText="1"/>
    </xf>
    <xf numFmtId="0" fontId="93" fillId="70" borderId="11" xfId="2094" applyFont="1" applyFill="1" applyBorder="1" applyAlignment="1">
      <alignment horizontal="left" vertical="center" wrapText="1"/>
    </xf>
    <xf numFmtId="0" fontId="93" fillId="70" borderId="8" xfId="2094" applyFont="1" applyFill="1" applyBorder="1" applyAlignment="1">
      <alignment horizontal="left" vertical="center" wrapText="1"/>
    </xf>
    <xf numFmtId="0" fontId="55" fillId="70" borderId="12" xfId="2094" applyFont="1" applyFill="1" applyBorder="1" applyAlignment="1">
      <alignment horizontal="left" vertical="center" wrapText="1"/>
    </xf>
    <xf numFmtId="0" fontId="55" fillId="70" borderId="11" xfId="2094" applyFont="1" applyFill="1" applyBorder="1" applyAlignment="1">
      <alignment horizontal="left" vertical="center" wrapText="1"/>
    </xf>
    <xf numFmtId="0" fontId="55" fillId="70" borderId="8" xfId="2094" applyFont="1" applyFill="1" applyBorder="1" applyAlignment="1">
      <alignment horizontal="left" vertical="center" wrapText="1"/>
    </xf>
    <xf numFmtId="0" fontId="96" fillId="0" borderId="84" xfId="5" applyFont="1" applyBorder="1" applyAlignment="1">
      <alignment horizontal="center" vertical="center"/>
    </xf>
    <xf numFmtId="0" fontId="96" fillId="0" borderId="83" xfId="5" applyFont="1" applyBorder="1" applyAlignment="1">
      <alignment horizontal="center" vertical="center"/>
    </xf>
    <xf numFmtId="0" fontId="96" fillId="0" borderId="3" xfId="5" applyFont="1" applyBorder="1" applyAlignment="1">
      <alignment horizontal="center" vertical="center"/>
    </xf>
    <xf numFmtId="0" fontId="96" fillId="0" borderId="4" xfId="5" applyFont="1" applyBorder="1" applyAlignment="1">
      <alignment horizontal="center" vertical="center"/>
    </xf>
    <xf numFmtId="0" fontId="96" fillId="0" borderId="13" xfId="5" applyFont="1" applyBorder="1" applyAlignment="1">
      <alignment horizontal="center" vertical="center"/>
    </xf>
    <xf numFmtId="0" fontId="96" fillId="0" borderId="6" xfId="5" applyFont="1" applyBorder="1" applyAlignment="1">
      <alignment horizontal="center" vertical="center"/>
    </xf>
    <xf numFmtId="0" fontId="55" fillId="0" borderId="61" xfId="2023" applyFont="1" applyFill="1" applyBorder="1" applyAlignment="1">
      <alignment horizontal="center" vertical="center" wrapText="1"/>
    </xf>
  </cellXfs>
  <cellStyles count="2949">
    <cellStyle name="_Rid_1__S10" xfId="50" xr:uid="{00000000-0005-0000-0000-000000000000}"/>
    <cellStyle name="_Rid_1__S17" xfId="51" xr:uid="{00000000-0005-0000-0000-000001000000}"/>
    <cellStyle name="_Rid_1__S19" xfId="52" xr:uid="{00000000-0005-0000-0000-000002000000}"/>
    <cellStyle name="_Rid_1__S21" xfId="53" xr:uid="{00000000-0005-0000-0000-000003000000}"/>
    <cellStyle name="_Rid_1__S24" xfId="54" xr:uid="{00000000-0005-0000-0000-000004000000}"/>
    <cellStyle name="_Rid_1__S26" xfId="55" xr:uid="{00000000-0005-0000-0000-000005000000}"/>
    <cellStyle name="_Rid_1__S28" xfId="56" xr:uid="{00000000-0005-0000-0000-000006000000}"/>
    <cellStyle name="_Rid_1__S6" xfId="57" xr:uid="{00000000-0005-0000-0000-000007000000}"/>
    <cellStyle name="_Rid_2__S10" xfId="58" xr:uid="{00000000-0005-0000-0000-000008000000}"/>
    <cellStyle name="_Rid_2__S17" xfId="59" xr:uid="{00000000-0005-0000-0000-000009000000}"/>
    <cellStyle name="_Rid_2__S19" xfId="60" xr:uid="{00000000-0005-0000-0000-00000A000000}"/>
    <cellStyle name="_Rid_2__S21" xfId="61" xr:uid="{00000000-0005-0000-0000-00000B000000}"/>
    <cellStyle name="_Rid_2__S24" xfId="62" xr:uid="{00000000-0005-0000-0000-00000C000000}"/>
    <cellStyle name="_Rid_2__S26" xfId="63" xr:uid="{00000000-0005-0000-0000-00000D000000}"/>
    <cellStyle name="_Rid_2__S28" xfId="64" xr:uid="{00000000-0005-0000-0000-00000E000000}"/>
    <cellStyle name="_Rid_2__S29" xfId="65" xr:uid="{00000000-0005-0000-0000-00000F000000}"/>
    <cellStyle name="_Rid_2__S6" xfId="66" xr:uid="{00000000-0005-0000-0000-000010000000}"/>
    <cellStyle name="_Rid_3__S10" xfId="67" xr:uid="{00000000-0005-0000-0000-000011000000}"/>
    <cellStyle name="_Rid_3__S17" xfId="68" xr:uid="{00000000-0005-0000-0000-000012000000}"/>
    <cellStyle name="_Rid_3__S19" xfId="69" xr:uid="{00000000-0005-0000-0000-000013000000}"/>
    <cellStyle name="_Rid_3__S21" xfId="70" xr:uid="{00000000-0005-0000-0000-000014000000}"/>
    <cellStyle name="_Rid_3__S24" xfId="71" xr:uid="{00000000-0005-0000-0000-000015000000}"/>
    <cellStyle name="_Rid_3__S26" xfId="72" xr:uid="{00000000-0005-0000-0000-000016000000}"/>
    <cellStyle name="_Rid_3__S28" xfId="73" xr:uid="{00000000-0005-0000-0000-000017000000}"/>
    <cellStyle name="_Rid_3__S6" xfId="74" xr:uid="{00000000-0005-0000-0000-000018000000}"/>
    <cellStyle name="=C:\WINNT35\SYSTEM32\COMMAND.COM" xfId="5" xr:uid="{00000000-0005-0000-0000-000019000000}"/>
    <cellStyle name="20% - Accent1" xfId="26" builtinId="30" customBuiltin="1"/>
    <cellStyle name="20% - Accent1 2" xfId="75" xr:uid="{00000000-0005-0000-0000-00001B000000}"/>
    <cellStyle name="20% - Accent1 2 2" xfId="76" xr:uid="{00000000-0005-0000-0000-00001C000000}"/>
    <cellStyle name="20% - Accent1 2 3" xfId="77" xr:uid="{00000000-0005-0000-0000-00001D000000}"/>
    <cellStyle name="20% - Accent1 2 4" xfId="78" xr:uid="{00000000-0005-0000-0000-00001E000000}"/>
    <cellStyle name="20% - Accent1 2 5" xfId="1953" xr:uid="{00000000-0005-0000-0000-00001F000000}"/>
    <cellStyle name="20% - Accent1 3" xfId="79" xr:uid="{00000000-0005-0000-0000-000020000000}"/>
    <cellStyle name="20% - Accent1 3 2" xfId="80" xr:uid="{00000000-0005-0000-0000-000021000000}"/>
    <cellStyle name="20% - Accent2" xfId="30" builtinId="34" customBuiltin="1"/>
    <cellStyle name="20% - Accent2 2" xfId="81" xr:uid="{00000000-0005-0000-0000-000023000000}"/>
    <cellStyle name="20% - Accent2 2 2" xfId="82" xr:uid="{00000000-0005-0000-0000-000024000000}"/>
    <cellStyle name="20% - Accent2 2 3" xfId="83" xr:uid="{00000000-0005-0000-0000-000025000000}"/>
    <cellStyle name="20% - Accent2 2 4" xfId="84" xr:uid="{00000000-0005-0000-0000-000026000000}"/>
    <cellStyle name="20% - Accent2 2 5" xfId="1954" xr:uid="{00000000-0005-0000-0000-000027000000}"/>
    <cellStyle name="20% - Accent2 3" xfId="85" xr:uid="{00000000-0005-0000-0000-000028000000}"/>
    <cellStyle name="20% - Accent2 3 2" xfId="86" xr:uid="{00000000-0005-0000-0000-000029000000}"/>
    <cellStyle name="20% - Accent3" xfId="34" builtinId="38" customBuiltin="1"/>
    <cellStyle name="20% - Accent3 2" xfId="87" xr:uid="{00000000-0005-0000-0000-00002B000000}"/>
    <cellStyle name="20% - Accent3 2 2" xfId="88" xr:uid="{00000000-0005-0000-0000-00002C000000}"/>
    <cellStyle name="20% - Accent3 2 3" xfId="89" xr:uid="{00000000-0005-0000-0000-00002D000000}"/>
    <cellStyle name="20% - Accent3 2 4" xfId="90" xr:uid="{00000000-0005-0000-0000-00002E000000}"/>
    <cellStyle name="20% - Accent3 2 5" xfId="1955" xr:uid="{00000000-0005-0000-0000-00002F000000}"/>
    <cellStyle name="20% - Accent3 3" xfId="91" xr:uid="{00000000-0005-0000-0000-000030000000}"/>
    <cellStyle name="20% - Accent3 3 2" xfId="92" xr:uid="{00000000-0005-0000-0000-000031000000}"/>
    <cellStyle name="20% - Accent4" xfId="38" builtinId="42" customBuiltin="1"/>
    <cellStyle name="20% - Accent4 2" xfId="93" xr:uid="{00000000-0005-0000-0000-000033000000}"/>
    <cellStyle name="20% - Accent4 2 2" xfId="94" xr:uid="{00000000-0005-0000-0000-000034000000}"/>
    <cellStyle name="20% - Accent4 2 3" xfId="95" xr:uid="{00000000-0005-0000-0000-000035000000}"/>
    <cellStyle name="20% - Accent4 2 4" xfId="96" xr:uid="{00000000-0005-0000-0000-000036000000}"/>
    <cellStyle name="20% - Accent4 2 5" xfId="1956" xr:uid="{00000000-0005-0000-0000-000037000000}"/>
    <cellStyle name="20% - Accent4 3" xfId="97" xr:uid="{00000000-0005-0000-0000-000038000000}"/>
    <cellStyle name="20% - Accent4 3 2" xfId="98" xr:uid="{00000000-0005-0000-0000-000039000000}"/>
    <cellStyle name="20% - Accent5" xfId="42" builtinId="46" customBuiltin="1"/>
    <cellStyle name="20% - Accent5 2" xfId="99" xr:uid="{00000000-0005-0000-0000-00003B000000}"/>
    <cellStyle name="20% - Accent5 2 2" xfId="100" xr:uid="{00000000-0005-0000-0000-00003C000000}"/>
    <cellStyle name="20% - Accent5 2 3" xfId="101" xr:uid="{00000000-0005-0000-0000-00003D000000}"/>
    <cellStyle name="20% - Accent5 2 4" xfId="102" xr:uid="{00000000-0005-0000-0000-00003E000000}"/>
    <cellStyle name="20% - Accent5 2 5" xfId="1957" xr:uid="{00000000-0005-0000-0000-00003F000000}"/>
    <cellStyle name="20% - Accent5 3" xfId="103" xr:uid="{00000000-0005-0000-0000-000040000000}"/>
    <cellStyle name="20% - Accent5 3 2" xfId="104" xr:uid="{00000000-0005-0000-0000-000041000000}"/>
    <cellStyle name="20% - Accent6" xfId="46" builtinId="50" customBuiltin="1"/>
    <cellStyle name="20% - Accent6 2" xfId="105" xr:uid="{00000000-0005-0000-0000-000043000000}"/>
    <cellStyle name="20% - Accent6 2 2" xfId="106" xr:uid="{00000000-0005-0000-0000-000044000000}"/>
    <cellStyle name="20% - Accent6 2 3" xfId="107" xr:uid="{00000000-0005-0000-0000-000045000000}"/>
    <cellStyle name="20% - Accent6 2 4" xfId="108" xr:uid="{00000000-0005-0000-0000-000046000000}"/>
    <cellStyle name="20% - Accent6 2 5" xfId="1958" xr:uid="{00000000-0005-0000-0000-000047000000}"/>
    <cellStyle name="20% - Accent6 3" xfId="109" xr:uid="{00000000-0005-0000-0000-000048000000}"/>
    <cellStyle name="20% - Accent6 3 2" xfId="110" xr:uid="{00000000-0005-0000-0000-000049000000}"/>
    <cellStyle name="20% - Dekorfärg1 2" xfId="1959" xr:uid="{00000000-0005-0000-0000-00004A000000}"/>
    <cellStyle name="20% - Dekorfärg2 2" xfId="1960" xr:uid="{00000000-0005-0000-0000-00004B000000}"/>
    <cellStyle name="20% - Dekorfärg2 3" xfId="1961" xr:uid="{00000000-0005-0000-0000-00004C000000}"/>
    <cellStyle name="20% - Dekorfärg3 2" xfId="1962" xr:uid="{00000000-0005-0000-0000-00004D000000}"/>
    <cellStyle name="20% - Dekorfärg4 2" xfId="1963" xr:uid="{00000000-0005-0000-0000-00004E000000}"/>
    <cellStyle name="20% - Dekorfärg5 2" xfId="1964" xr:uid="{00000000-0005-0000-0000-00004F000000}"/>
    <cellStyle name="20% - Dekorfärg6 2" xfId="1965" xr:uid="{00000000-0005-0000-0000-000050000000}"/>
    <cellStyle name="40% - Accent1" xfId="27" builtinId="31" customBuiltin="1"/>
    <cellStyle name="40% - Accent1 2" xfId="111" xr:uid="{00000000-0005-0000-0000-000052000000}"/>
    <cellStyle name="40% - Accent1 2 2" xfId="112" xr:uid="{00000000-0005-0000-0000-000053000000}"/>
    <cellStyle name="40% - Accent1 2 3" xfId="113" xr:uid="{00000000-0005-0000-0000-000054000000}"/>
    <cellStyle name="40% - Accent1 2 4" xfId="114" xr:uid="{00000000-0005-0000-0000-000055000000}"/>
    <cellStyle name="40% - Accent1 2 5" xfId="1966" xr:uid="{00000000-0005-0000-0000-000056000000}"/>
    <cellStyle name="40% - Accent1 3" xfId="115" xr:uid="{00000000-0005-0000-0000-000057000000}"/>
    <cellStyle name="40% - Accent1 3 2" xfId="116" xr:uid="{00000000-0005-0000-0000-000058000000}"/>
    <cellStyle name="40% - Accent2" xfId="31" builtinId="35" customBuiltin="1"/>
    <cellStyle name="40% - Accent2 2" xfId="117" xr:uid="{00000000-0005-0000-0000-00005A000000}"/>
    <cellStyle name="40% - Accent2 2 2" xfId="118" xr:uid="{00000000-0005-0000-0000-00005B000000}"/>
    <cellStyle name="40% - Accent2 2 3" xfId="119" xr:uid="{00000000-0005-0000-0000-00005C000000}"/>
    <cellStyle name="40% - Accent2 2 4" xfId="120" xr:uid="{00000000-0005-0000-0000-00005D000000}"/>
    <cellStyle name="40% - Accent2 2 5" xfId="1967" xr:uid="{00000000-0005-0000-0000-00005E000000}"/>
    <cellStyle name="40% - Accent2 3" xfId="121" xr:uid="{00000000-0005-0000-0000-00005F000000}"/>
    <cellStyle name="40% - Accent2 3 2" xfId="122" xr:uid="{00000000-0005-0000-0000-000060000000}"/>
    <cellStyle name="40% - Accent3" xfId="35" builtinId="39" customBuiltin="1"/>
    <cellStyle name="40% - Accent3 2" xfId="123" xr:uid="{00000000-0005-0000-0000-000062000000}"/>
    <cellStyle name="40% - Accent3 2 2" xfId="124" xr:uid="{00000000-0005-0000-0000-000063000000}"/>
    <cellStyle name="40% - Accent3 2 3" xfId="125" xr:uid="{00000000-0005-0000-0000-000064000000}"/>
    <cellStyle name="40% - Accent3 2 4" xfId="126" xr:uid="{00000000-0005-0000-0000-000065000000}"/>
    <cellStyle name="40% - Accent3 2 5" xfId="1968" xr:uid="{00000000-0005-0000-0000-000066000000}"/>
    <cellStyle name="40% - Accent3 3" xfId="127" xr:uid="{00000000-0005-0000-0000-000067000000}"/>
    <cellStyle name="40% - Accent3 3 2" xfId="128" xr:uid="{00000000-0005-0000-0000-000068000000}"/>
    <cellStyle name="40% - Accent4" xfId="39" builtinId="43" customBuiltin="1"/>
    <cellStyle name="40% - Accent4 2" xfId="129" xr:uid="{00000000-0005-0000-0000-00006A000000}"/>
    <cellStyle name="40% - Accent4 2 2" xfId="130" xr:uid="{00000000-0005-0000-0000-00006B000000}"/>
    <cellStyle name="40% - Accent4 2 3" xfId="131" xr:uid="{00000000-0005-0000-0000-00006C000000}"/>
    <cellStyle name="40% - Accent4 2 4" xfId="132" xr:uid="{00000000-0005-0000-0000-00006D000000}"/>
    <cellStyle name="40% - Accent4 2 5" xfId="1969" xr:uid="{00000000-0005-0000-0000-00006E000000}"/>
    <cellStyle name="40% - Accent4 3" xfId="133" xr:uid="{00000000-0005-0000-0000-00006F000000}"/>
    <cellStyle name="40% - Accent4 3 2" xfId="134" xr:uid="{00000000-0005-0000-0000-000070000000}"/>
    <cellStyle name="40% - Accent5" xfId="43" builtinId="47" customBuiltin="1"/>
    <cellStyle name="40% - Accent5 2" xfId="135" xr:uid="{00000000-0005-0000-0000-000072000000}"/>
    <cellStyle name="40% - Accent5 2 2" xfId="136" xr:uid="{00000000-0005-0000-0000-000073000000}"/>
    <cellStyle name="40% - Accent5 2 3" xfId="137" xr:uid="{00000000-0005-0000-0000-000074000000}"/>
    <cellStyle name="40% - Accent5 2 4" xfId="138" xr:uid="{00000000-0005-0000-0000-000075000000}"/>
    <cellStyle name="40% - Accent5 2 5" xfId="1970" xr:uid="{00000000-0005-0000-0000-000076000000}"/>
    <cellStyle name="40% - Accent5 3" xfId="139" xr:uid="{00000000-0005-0000-0000-000077000000}"/>
    <cellStyle name="40% - Accent5 3 2" xfId="140" xr:uid="{00000000-0005-0000-0000-000078000000}"/>
    <cellStyle name="40% - Accent6" xfId="47" builtinId="51" customBuiltin="1"/>
    <cellStyle name="40% - Accent6 2" xfId="141" xr:uid="{00000000-0005-0000-0000-00007A000000}"/>
    <cellStyle name="40% - Accent6 2 2" xfId="142" xr:uid="{00000000-0005-0000-0000-00007B000000}"/>
    <cellStyle name="40% - Accent6 2 3" xfId="143" xr:uid="{00000000-0005-0000-0000-00007C000000}"/>
    <cellStyle name="40% - Accent6 2 4" xfId="144" xr:uid="{00000000-0005-0000-0000-00007D000000}"/>
    <cellStyle name="40% - Accent6 2 5" xfId="1971" xr:uid="{00000000-0005-0000-0000-00007E000000}"/>
    <cellStyle name="40% - Accent6 3" xfId="145" xr:uid="{00000000-0005-0000-0000-00007F000000}"/>
    <cellStyle name="40% - Accent6 3 2" xfId="146" xr:uid="{00000000-0005-0000-0000-000080000000}"/>
    <cellStyle name="40% - Dekorfärg1 2" xfId="1972" xr:uid="{00000000-0005-0000-0000-000081000000}"/>
    <cellStyle name="40% - Dekorfärg2 2" xfId="1973" xr:uid="{00000000-0005-0000-0000-000082000000}"/>
    <cellStyle name="40% - Dekorfärg3 2" xfId="1974" xr:uid="{00000000-0005-0000-0000-000083000000}"/>
    <cellStyle name="40% - Dekorfärg4 2" xfId="1975" xr:uid="{00000000-0005-0000-0000-000084000000}"/>
    <cellStyle name="40% - Dekorfärg5 2" xfId="1976" xr:uid="{00000000-0005-0000-0000-000085000000}"/>
    <cellStyle name="40% - Dekorfärg6 2" xfId="1977" xr:uid="{00000000-0005-0000-0000-000086000000}"/>
    <cellStyle name="60% - Accent1" xfId="28" builtinId="32" customBuiltin="1"/>
    <cellStyle name="60% - Accent1 2" xfId="147" xr:uid="{00000000-0005-0000-0000-000088000000}"/>
    <cellStyle name="60% - Accent1 2 2" xfId="148" xr:uid="{00000000-0005-0000-0000-000089000000}"/>
    <cellStyle name="60% - Accent1 2 3" xfId="149" xr:uid="{00000000-0005-0000-0000-00008A000000}"/>
    <cellStyle name="60% - Accent1 2 4" xfId="150" xr:uid="{00000000-0005-0000-0000-00008B000000}"/>
    <cellStyle name="60% - Accent1 2 5" xfId="1978" xr:uid="{00000000-0005-0000-0000-00008C000000}"/>
    <cellStyle name="60% - Accent1 3" xfId="151" xr:uid="{00000000-0005-0000-0000-00008D000000}"/>
    <cellStyle name="60% - Accent1 3 2" xfId="152" xr:uid="{00000000-0005-0000-0000-00008E000000}"/>
    <cellStyle name="60% - Accent1 4" xfId="2898" xr:uid="{5645C3DD-1FF2-4555-8AF9-501D8C6F1985}"/>
    <cellStyle name="60% - Accent2" xfId="32" builtinId="36" customBuiltin="1"/>
    <cellStyle name="60% - Accent2 2" xfId="153" xr:uid="{00000000-0005-0000-0000-000090000000}"/>
    <cellStyle name="60% - Accent2 2 2" xfId="154" xr:uid="{00000000-0005-0000-0000-000091000000}"/>
    <cellStyle name="60% - Accent2 2 3" xfId="155" xr:uid="{00000000-0005-0000-0000-000092000000}"/>
    <cellStyle name="60% - Accent2 2 4" xfId="156" xr:uid="{00000000-0005-0000-0000-000093000000}"/>
    <cellStyle name="60% - Accent2 2 5" xfId="1979" xr:uid="{00000000-0005-0000-0000-000094000000}"/>
    <cellStyle name="60% - Accent2 3" xfId="157" xr:uid="{00000000-0005-0000-0000-000095000000}"/>
    <cellStyle name="60% - Accent2 3 2" xfId="158" xr:uid="{00000000-0005-0000-0000-000096000000}"/>
    <cellStyle name="60% - Accent2 4" xfId="2899" xr:uid="{C50BC776-178E-42DE-A21B-A04208C1A9D3}"/>
    <cellStyle name="60% - Accent3" xfId="36" builtinId="40" customBuiltin="1"/>
    <cellStyle name="60% - Accent3 2" xfId="159" xr:uid="{00000000-0005-0000-0000-000098000000}"/>
    <cellStyle name="60% - Accent3 2 2" xfId="160" xr:uid="{00000000-0005-0000-0000-000099000000}"/>
    <cellStyle name="60% - Accent3 2 3" xfId="161" xr:uid="{00000000-0005-0000-0000-00009A000000}"/>
    <cellStyle name="60% - Accent3 2 4" xfId="162" xr:uid="{00000000-0005-0000-0000-00009B000000}"/>
    <cellStyle name="60% - Accent3 2 5" xfId="1980" xr:uid="{00000000-0005-0000-0000-00009C000000}"/>
    <cellStyle name="60% - Accent3 3" xfId="163" xr:uid="{00000000-0005-0000-0000-00009D000000}"/>
    <cellStyle name="60% - Accent3 3 2" xfId="164" xr:uid="{00000000-0005-0000-0000-00009E000000}"/>
    <cellStyle name="60% - Accent3 4" xfId="2900" xr:uid="{BA43ADC9-62C1-4A94-9825-5004FADDC635}"/>
    <cellStyle name="60% - Accent4" xfId="40" builtinId="44" customBuiltin="1"/>
    <cellStyle name="60% - Accent4 2" xfId="165" xr:uid="{00000000-0005-0000-0000-0000A0000000}"/>
    <cellStyle name="60% - Accent4 2 2" xfId="166" xr:uid="{00000000-0005-0000-0000-0000A1000000}"/>
    <cellStyle name="60% - Accent4 2 3" xfId="167" xr:uid="{00000000-0005-0000-0000-0000A2000000}"/>
    <cellStyle name="60% - Accent4 2 4" xfId="168" xr:uid="{00000000-0005-0000-0000-0000A3000000}"/>
    <cellStyle name="60% - Accent4 2 5" xfId="1981" xr:uid="{00000000-0005-0000-0000-0000A4000000}"/>
    <cellStyle name="60% - Accent4 3" xfId="169" xr:uid="{00000000-0005-0000-0000-0000A5000000}"/>
    <cellStyle name="60% - Accent4 3 2" xfId="170" xr:uid="{00000000-0005-0000-0000-0000A6000000}"/>
    <cellStyle name="60% - Accent4 4" xfId="2901" xr:uid="{A16585E4-D821-47D0-81D3-09B95F3DE49B}"/>
    <cellStyle name="60% - Accent5" xfId="44" builtinId="48" customBuiltin="1"/>
    <cellStyle name="60% - Accent5 2" xfId="171" xr:uid="{00000000-0005-0000-0000-0000A8000000}"/>
    <cellStyle name="60% - Accent5 2 2" xfId="172" xr:uid="{00000000-0005-0000-0000-0000A9000000}"/>
    <cellStyle name="60% - Accent5 2 3" xfId="173" xr:uid="{00000000-0005-0000-0000-0000AA000000}"/>
    <cellStyle name="60% - Accent5 2 4" xfId="174" xr:uid="{00000000-0005-0000-0000-0000AB000000}"/>
    <cellStyle name="60% - Accent5 2 5" xfId="1982" xr:uid="{00000000-0005-0000-0000-0000AC000000}"/>
    <cellStyle name="60% - Accent5 3" xfId="175" xr:uid="{00000000-0005-0000-0000-0000AD000000}"/>
    <cellStyle name="60% - Accent5 3 2" xfId="176" xr:uid="{00000000-0005-0000-0000-0000AE000000}"/>
    <cellStyle name="60% - Accent5 4" xfId="2902" xr:uid="{44E04C67-43A9-44A1-B0F4-2795A4363AF2}"/>
    <cellStyle name="60% - Accent6" xfId="48" builtinId="52" customBuiltin="1"/>
    <cellStyle name="60% - Accent6 2" xfId="177" xr:uid="{00000000-0005-0000-0000-0000B0000000}"/>
    <cellStyle name="60% - Accent6 2 2" xfId="178" xr:uid="{00000000-0005-0000-0000-0000B1000000}"/>
    <cellStyle name="60% - Accent6 2 3" xfId="179" xr:uid="{00000000-0005-0000-0000-0000B2000000}"/>
    <cellStyle name="60% - Accent6 2 4" xfId="180" xr:uid="{00000000-0005-0000-0000-0000B3000000}"/>
    <cellStyle name="60% - Accent6 2 5" xfId="1983" xr:uid="{00000000-0005-0000-0000-0000B4000000}"/>
    <cellStyle name="60% - Accent6 3" xfId="181" xr:uid="{00000000-0005-0000-0000-0000B5000000}"/>
    <cellStyle name="60% - Accent6 3 2" xfId="182" xr:uid="{00000000-0005-0000-0000-0000B6000000}"/>
    <cellStyle name="60% - Accent6 4" xfId="2903" xr:uid="{B19D2779-8310-4944-B26F-75281CF6E3FB}"/>
    <cellStyle name="60% - Dekorfärg1 2" xfId="1984" xr:uid="{00000000-0005-0000-0000-0000B7000000}"/>
    <cellStyle name="60% - Dekorfärg2 2" xfId="1985" xr:uid="{00000000-0005-0000-0000-0000B8000000}"/>
    <cellStyle name="60% - Dekorfärg3 2" xfId="1986" xr:uid="{00000000-0005-0000-0000-0000B9000000}"/>
    <cellStyle name="60% - Dekorfärg4 2" xfId="1987" xr:uid="{00000000-0005-0000-0000-0000BA000000}"/>
    <cellStyle name="60% - Dekorfärg5 2" xfId="1988" xr:uid="{00000000-0005-0000-0000-0000BB000000}"/>
    <cellStyle name="60% - Dekorfärg6 2" xfId="1989" xr:uid="{00000000-0005-0000-0000-0000BC000000}"/>
    <cellStyle name="Accent1" xfId="25" builtinId="29" customBuiltin="1"/>
    <cellStyle name="Accent1 2" xfId="183" xr:uid="{00000000-0005-0000-0000-0000BE000000}"/>
    <cellStyle name="Accent1 2 2" xfId="184" xr:uid="{00000000-0005-0000-0000-0000BF000000}"/>
    <cellStyle name="Accent1 2 3" xfId="185" xr:uid="{00000000-0005-0000-0000-0000C0000000}"/>
    <cellStyle name="Accent1 2 4" xfId="186" xr:uid="{00000000-0005-0000-0000-0000C1000000}"/>
    <cellStyle name="Accent1 2 5" xfId="1990" xr:uid="{00000000-0005-0000-0000-0000C2000000}"/>
    <cellStyle name="Accent1 3" xfId="187" xr:uid="{00000000-0005-0000-0000-0000C3000000}"/>
    <cellStyle name="Accent1 3 2" xfId="188" xr:uid="{00000000-0005-0000-0000-0000C4000000}"/>
    <cellStyle name="Accent2" xfId="29" builtinId="33" customBuiltin="1"/>
    <cellStyle name="Accent2 2" xfId="189" xr:uid="{00000000-0005-0000-0000-0000C6000000}"/>
    <cellStyle name="Accent2 2 2" xfId="190" xr:uid="{00000000-0005-0000-0000-0000C7000000}"/>
    <cellStyle name="Accent2 2 3" xfId="191" xr:uid="{00000000-0005-0000-0000-0000C8000000}"/>
    <cellStyle name="Accent2 2 4" xfId="192" xr:uid="{00000000-0005-0000-0000-0000C9000000}"/>
    <cellStyle name="Accent2 2 5" xfId="1991" xr:uid="{00000000-0005-0000-0000-0000CA000000}"/>
    <cellStyle name="Accent2 3" xfId="193" xr:uid="{00000000-0005-0000-0000-0000CB000000}"/>
    <cellStyle name="Accent2 3 2" xfId="194" xr:uid="{00000000-0005-0000-0000-0000CC000000}"/>
    <cellStyle name="Accent3" xfId="33" builtinId="37" customBuiltin="1"/>
    <cellStyle name="Accent3 2" xfId="195" xr:uid="{00000000-0005-0000-0000-0000CE000000}"/>
    <cellStyle name="Accent3 2 2" xfId="196" xr:uid="{00000000-0005-0000-0000-0000CF000000}"/>
    <cellStyle name="Accent3 2 3" xfId="197" xr:uid="{00000000-0005-0000-0000-0000D0000000}"/>
    <cellStyle name="Accent3 2 4" xfId="198" xr:uid="{00000000-0005-0000-0000-0000D1000000}"/>
    <cellStyle name="Accent3 2 5" xfId="1992" xr:uid="{00000000-0005-0000-0000-0000D2000000}"/>
    <cellStyle name="Accent3 3" xfId="199" xr:uid="{00000000-0005-0000-0000-0000D3000000}"/>
    <cellStyle name="Accent3 3 2" xfId="200" xr:uid="{00000000-0005-0000-0000-0000D4000000}"/>
    <cellStyle name="Accent4" xfId="37" builtinId="41" customBuiltin="1"/>
    <cellStyle name="Accent4 2" xfId="201" xr:uid="{00000000-0005-0000-0000-0000D6000000}"/>
    <cellStyle name="Accent4 2 2" xfId="202" xr:uid="{00000000-0005-0000-0000-0000D7000000}"/>
    <cellStyle name="Accent4 2 3" xfId="203" xr:uid="{00000000-0005-0000-0000-0000D8000000}"/>
    <cellStyle name="Accent4 2 4" xfId="204" xr:uid="{00000000-0005-0000-0000-0000D9000000}"/>
    <cellStyle name="Accent4 2 5" xfId="1993" xr:uid="{00000000-0005-0000-0000-0000DA000000}"/>
    <cellStyle name="Accent4 3" xfId="205" xr:uid="{00000000-0005-0000-0000-0000DB000000}"/>
    <cellStyle name="Accent4 3 2" xfId="206" xr:uid="{00000000-0005-0000-0000-0000DC000000}"/>
    <cellStyle name="Accent5" xfId="41" builtinId="45" customBuiltin="1"/>
    <cellStyle name="Accent5 2" xfId="207" xr:uid="{00000000-0005-0000-0000-0000DE000000}"/>
    <cellStyle name="Accent5 2 2" xfId="208" xr:uid="{00000000-0005-0000-0000-0000DF000000}"/>
    <cellStyle name="Accent5 2 3" xfId="209" xr:uid="{00000000-0005-0000-0000-0000E0000000}"/>
    <cellStyle name="Accent5 2 4" xfId="210" xr:uid="{00000000-0005-0000-0000-0000E1000000}"/>
    <cellStyle name="Accent5 2 5" xfId="1994" xr:uid="{00000000-0005-0000-0000-0000E2000000}"/>
    <cellStyle name="Accent5 3" xfId="211" xr:uid="{00000000-0005-0000-0000-0000E3000000}"/>
    <cellStyle name="Accent5 3 2" xfId="212" xr:uid="{00000000-0005-0000-0000-0000E4000000}"/>
    <cellStyle name="Accent6" xfId="45" builtinId="49" customBuiltin="1"/>
    <cellStyle name="Accent6 2" xfId="213" xr:uid="{00000000-0005-0000-0000-0000E6000000}"/>
    <cellStyle name="Accent6 2 2" xfId="214" xr:uid="{00000000-0005-0000-0000-0000E7000000}"/>
    <cellStyle name="Accent6 2 3" xfId="215" xr:uid="{00000000-0005-0000-0000-0000E8000000}"/>
    <cellStyle name="Accent6 2 4" xfId="216" xr:uid="{00000000-0005-0000-0000-0000E9000000}"/>
    <cellStyle name="Accent6 2 5" xfId="1995" xr:uid="{00000000-0005-0000-0000-0000EA000000}"/>
    <cellStyle name="Accent6 3" xfId="217" xr:uid="{00000000-0005-0000-0000-0000EB000000}"/>
    <cellStyle name="Accent6 3 2" xfId="218" xr:uid="{00000000-0005-0000-0000-0000EC000000}"/>
    <cellStyle name="ÅëÈ­ [0]_´ë¿ìÃâÇÏ¿äÃ» " xfId="219" xr:uid="{00000000-0005-0000-0000-0000ED000000}"/>
    <cellStyle name="ÅëÈ­_´ë¿ìÃâÇÏ¿äÃ» " xfId="220" xr:uid="{00000000-0005-0000-0000-0000EE000000}"/>
    <cellStyle name="AFE" xfId="221" xr:uid="{00000000-0005-0000-0000-0000EF000000}"/>
    <cellStyle name="AFE 2" xfId="222" xr:uid="{00000000-0005-0000-0000-0000F0000000}"/>
    <cellStyle name="Anteckning 2" xfId="1996" xr:uid="{00000000-0005-0000-0000-0000F1000000}"/>
    <cellStyle name="ÅRPressTxt2" xfId="2887" xr:uid="{00000000-0005-0000-0000-0000F2000000}"/>
    <cellStyle name="ÄÞ¸¶ [0]_´ë¿ìÃâÇÏ¿äÃ» " xfId="223" xr:uid="{00000000-0005-0000-0000-0000F3000000}"/>
    <cellStyle name="ÄÞ¸¶_´ë¿ìÃâÇÏ¿äÃ» " xfId="224" xr:uid="{00000000-0005-0000-0000-0000F4000000}"/>
    <cellStyle name="background" xfId="225" xr:uid="{00000000-0005-0000-0000-0000F5000000}"/>
    <cellStyle name="Bad" xfId="15" builtinId="27" customBuiltin="1"/>
    <cellStyle name="Bad 2" xfId="226" xr:uid="{00000000-0005-0000-0000-0000F7000000}"/>
    <cellStyle name="Bad 2 2" xfId="227" xr:uid="{00000000-0005-0000-0000-0000F8000000}"/>
    <cellStyle name="Bad 2 3" xfId="228" xr:uid="{00000000-0005-0000-0000-0000F9000000}"/>
    <cellStyle name="Bad 2 4" xfId="229" xr:uid="{00000000-0005-0000-0000-0000FA000000}"/>
    <cellStyle name="Bad 2 5" xfId="1997" xr:uid="{00000000-0005-0000-0000-0000FB000000}"/>
    <cellStyle name="Bad 3" xfId="230" xr:uid="{00000000-0005-0000-0000-0000FC000000}"/>
    <cellStyle name="Bad 3 2" xfId="231" xr:uid="{00000000-0005-0000-0000-0000FD000000}"/>
    <cellStyle name="banner" xfId="232" xr:uid="{00000000-0005-0000-0000-0000FE000000}"/>
    <cellStyle name="Beløb" xfId="233" xr:uid="{00000000-0005-0000-0000-0000FF000000}"/>
    <cellStyle name="Beløb (negative)" xfId="234" xr:uid="{00000000-0005-0000-0000-000000010000}"/>
    <cellStyle name="Beløb 1000" xfId="235" xr:uid="{00000000-0005-0000-0000-000001010000}"/>
    <cellStyle name="Beløb 1000 (negative)" xfId="236" xr:uid="{00000000-0005-0000-0000-000002010000}"/>
    <cellStyle name="Beløb 1000 (negative) 2" xfId="237" xr:uid="{00000000-0005-0000-0000-000003010000}"/>
    <cellStyle name="Beløb 1000 (negative) 2 2" xfId="238" xr:uid="{00000000-0005-0000-0000-000004010000}"/>
    <cellStyle name="Beløb 1000 (negative) 3" xfId="239" xr:uid="{00000000-0005-0000-0000-000005010000}"/>
    <cellStyle name="Beløb 1000 2" xfId="240" xr:uid="{00000000-0005-0000-0000-000006010000}"/>
    <cellStyle name="Beløb 1000 2 2" xfId="241" xr:uid="{00000000-0005-0000-0000-000007010000}"/>
    <cellStyle name="Beløb 1000 3" xfId="242" xr:uid="{00000000-0005-0000-0000-000008010000}"/>
    <cellStyle name="Beløb 1000 4" xfId="243" xr:uid="{00000000-0005-0000-0000-000009010000}"/>
    <cellStyle name="Beløb 1000_040930_AFL_uppgj" xfId="244" xr:uid="{00000000-0005-0000-0000-00000A010000}"/>
    <cellStyle name="Beräkning 2" xfId="1998" xr:uid="{00000000-0005-0000-0000-00000B010000}"/>
    <cellStyle name="blue" xfId="1999" xr:uid="{00000000-0005-0000-0000-00000C010000}"/>
    <cellStyle name="Bra 2" xfId="2000" xr:uid="{00000000-0005-0000-0000-00000D010000}"/>
    <cellStyle name="Ç¥ÁØ_´ë¿ìÃâÇÏ¿äÃ» " xfId="245" xr:uid="{00000000-0005-0000-0000-00000E010000}"/>
    <cellStyle name="calc" xfId="246" xr:uid="{00000000-0005-0000-0000-00000F010000}"/>
    <cellStyle name="Calc Currency (0)" xfId="247" xr:uid="{00000000-0005-0000-0000-000010010000}"/>
    <cellStyle name="Calc Currency (0) 10" xfId="248" xr:uid="{00000000-0005-0000-0000-000011010000}"/>
    <cellStyle name="Calc Currency (0) 10 2" xfId="249" xr:uid="{00000000-0005-0000-0000-000012010000}"/>
    <cellStyle name="Calc Currency (0) 11" xfId="250" xr:uid="{00000000-0005-0000-0000-000013010000}"/>
    <cellStyle name="Calc Currency (0) 11 2" xfId="251" xr:uid="{00000000-0005-0000-0000-000014010000}"/>
    <cellStyle name="Calc Currency (0) 12" xfId="252" xr:uid="{00000000-0005-0000-0000-000015010000}"/>
    <cellStyle name="Calc Currency (0) 12 2" xfId="253" xr:uid="{00000000-0005-0000-0000-000016010000}"/>
    <cellStyle name="Calc Currency (0) 13" xfId="254" xr:uid="{00000000-0005-0000-0000-000017010000}"/>
    <cellStyle name="Calc Currency (0) 13 2" xfId="255" xr:uid="{00000000-0005-0000-0000-000018010000}"/>
    <cellStyle name="Calc Currency (0) 14" xfId="256" xr:uid="{00000000-0005-0000-0000-000019010000}"/>
    <cellStyle name="Calc Currency (0) 14 2" xfId="257" xr:uid="{00000000-0005-0000-0000-00001A010000}"/>
    <cellStyle name="Calc Currency (0) 15" xfId="258" xr:uid="{00000000-0005-0000-0000-00001B010000}"/>
    <cellStyle name="Calc Currency (0) 15 2" xfId="259" xr:uid="{00000000-0005-0000-0000-00001C010000}"/>
    <cellStyle name="Calc Currency (0) 16" xfId="260" xr:uid="{00000000-0005-0000-0000-00001D010000}"/>
    <cellStyle name="Calc Currency (0) 2" xfId="261" xr:uid="{00000000-0005-0000-0000-00001E010000}"/>
    <cellStyle name="Calc Currency (0) 2 2" xfId="262" xr:uid="{00000000-0005-0000-0000-00001F010000}"/>
    <cellStyle name="Calc Currency (0) 3" xfId="263" xr:uid="{00000000-0005-0000-0000-000020010000}"/>
    <cellStyle name="Calc Currency (0) 3 2" xfId="264" xr:uid="{00000000-0005-0000-0000-000021010000}"/>
    <cellStyle name="Calc Currency (0) 4" xfId="265" xr:uid="{00000000-0005-0000-0000-000022010000}"/>
    <cellStyle name="Calc Currency (0) 4 2" xfId="266" xr:uid="{00000000-0005-0000-0000-000023010000}"/>
    <cellStyle name="Calc Currency (0) 5" xfId="267" xr:uid="{00000000-0005-0000-0000-000024010000}"/>
    <cellStyle name="Calc Currency (0) 5 2" xfId="268" xr:uid="{00000000-0005-0000-0000-000025010000}"/>
    <cellStyle name="Calc Currency (0) 6" xfId="269" xr:uid="{00000000-0005-0000-0000-000026010000}"/>
    <cellStyle name="Calc Currency (0) 6 2" xfId="270" xr:uid="{00000000-0005-0000-0000-000027010000}"/>
    <cellStyle name="Calc Currency (0) 7" xfId="271" xr:uid="{00000000-0005-0000-0000-000028010000}"/>
    <cellStyle name="Calc Currency (0) 7 2" xfId="272" xr:uid="{00000000-0005-0000-0000-000029010000}"/>
    <cellStyle name="Calc Currency (0) 8" xfId="273" xr:uid="{00000000-0005-0000-0000-00002A010000}"/>
    <cellStyle name="Calc Currency (0) 8 2" xfId="274" xr:uid="{00000000-0005-0000-0000-00002B010000}"/>
    <cellStyle name="Calc Currency (0) 9" xfId="275" xr:uid="{00000000-0005-0000-0000-00002C010000}"/>
    <cellStyle name="Calc Currency (0) 9 2" xfId="276" xr:uid="{00000000-0005-0000-0000-00002D010000}"/>
    <cellStyle name="Calc Currency (0)_33" xfId="277" xr:uid="{00000000-0005-0000-0000-00002E010000}"/>
    <cellStyle name="Calc Currency (2)" xfId="278" xr:uid="{00000000-0005-0000-0000-00002F010000}"/>
    <cellStyle name="Calc Currency (2) 10" xfId="279" xr:uid="{00000000-0005-0000-0000-000030010000}"/>
    <cellStyle name="Calc Currency (2) 10 2" xfId="280" xr:uid="{00000000-0005-0000-0000-000031010000}"/>
    <cellStyle name="Calc Currency (2) 11" xfId="281" xr:uid="{00000000-0005-0000-0000-000032010000}"/>
    <cellStyle name="Calc Currency (2) 11 2" xfId="282" xr:uid="{00000000-0005-0000-0000-000033010000}"/>
    <cellStyle name="Calc Currency (2) 12" xfId="283" xr:uid="{00000000-0005-0000-0000-000034010000}"/>
    <cellStyle name="Calc Currency (2) 12 2" xfId="284" xr:uid="{00000000-0005-0000-0000-000035010000}"/>
    <cellStyle name="Calc Currency (2) 13" xfId="285" xr:uid="{00000000-0005-0000-0000-000036010000}"/>
    <cellStyle name="Calc Currency (2) 13 2" xfId="286" xr:uid="{00000000-0005-0000-0000-000037010000}"/>
    <cellStyle name="Calc Currency (2) 14" xfId="287" xr:uid="{00000000-0005-0000-0000-000038010000}"/>
    <cellStyle name="Calc Currency (2) 14 2" xfId="288" xr:uid="{00000000-0005-0000-0000-000039010000}"/>
    <cellStyle name="Calc Currency (2) 15" xfId="289" xr:uid="{00000000-0005-0000-0000-00003A010000}"/>
    <cellStyle name="Calc Currency (2) 15 2" xfId="290" xr:uid="{00000000-0005-0000-0000-00003B010000}"/>
    <cellStyle name="Calc Currency (2) 16" xfId="291" xr:uid="{00000000-0005-0000-0000-00003C010000}"/>
    <cellStyle name="Calc Currency (2) 2" xfId="292" xr:uid="{00000000-0005-0000-0000-00003D010000}"/>
    <cellStyle name="Calc Currency (2) 2 2" xfId="293" xr:uid="{00000000-0005-0000-0000-00003E010000}"/>
    <cellStyle name="Calc Currency (2) 3" xfId="294" xr:uid="{00000000-0005-0000-0000-00003F010000}"/>
    <cellStyle name="Calc Currency (2) 3 2" xfId="295" xr:uid="{00000000-0005-0000-0000-000040010000}"/>
    <cellStyle name="Calc Currency (2) 4" xfId="296" xr:uid="{00000000-0005-0000-0000-000041010000}"/>
    <cellStyle name="Calc Currency (2) 4 2" xfId="297" xr:uid="{00000000-0005-0000-0000-000042010000}"/>
    <cellStyle name="Calc Currency (2) 5" xfId="298" xr:uid="{00000000-0005-0000-0000-000043010000}"/>
    <cellStyle name="Calc Currency (2) 5 2" xfId="299" xr:uid="{00000000-0005-0000-0000-000044010000}"/>
    <cellStyle name="Calc Currency (2) 6" xfId="300" xr:uid="{00000000-0005-0000-0000-000045010000}"/>
    <cellStyle name="Calc Currency (2) 6 2" xfId="301" xr:uid="{00000000-0005-0000-0000-000046010000}"/>
    <cellStyle name="Calc Currency (2) 7" xfId="302" xr:uid="{00000000-0005-0000-0000-000047010000}"/>
    <cellStyle name="Calc Currency (2) 7 2" xfId="303" xr:uid="{00000000-0005-0000-0000-000048010000}"/>
    <cellStyle name="Calc Currency (2) 8" xfId="304" xr:uid="{00000000-0005-0000-0000-000049010000}"/>
    <cellStyle name="Calc Currency (2) 8 2" xfId="305" xr:uid="{00000000-0005-0000-0000-00004A010000}"/>
    <cellStyle name="Calc Currency (2) 9" xfId="306" xr:uid="{00000000-0005-0000-0000-00004B010000}"/>
    <cellStyle name="Calc Currency (2) 9 2" xfId="307" xr:uid="{00000000-0005-0000-0000-00004C010000}"/>
    <cellStyle name="Calc Currency (2)_33" xfId="308" xr:uid="{00000000-0005-0000-0000-00004D010000}"/>
    <cellStyle name="Calc Percent (0)" xfId="309" xr:uid="{00000000-0005-0000-0000-00004E010000}"/>
    <cellStyle name="Calc Percent (0) 10" xfId="310" xr:uid="{00000000-0005-0000-0000-00004F010000}"/>
    <cellStyle name="Calc Percent (0) 10 2" xfId="311" xr:uid="{00000000-0005-0000-0000-000050010000}"/>
    <cellStyle name="Calc Percent (0) 11" xfId="312" xr:uid="{00000000-0005-0000-0000-000051010000}"/>
    <cellStyle name="Calc Percent (0) 11 2" xfId="313" xr:uid="{00000000-0005-0000-0000-000052010000}"/>
    <cellStyle name="Calc Percent (0) 12" xfId="314" xr:uid="{00000000-0005-0000-0000-000053010000}"/>
    <cellStyle name="Calc Percent (0) 12 2" xfId="315" xr:uid="{00000000-0005-0000-0000-000054010000}"/>
    <cellStyle name="Calc Percent (0) 13" xfId="316" xr:uid="{00000000-0005-0000-0000-000055010000}"/>
    <cellStyle name="Calc Percent (0) 13 2" xfId="317" xr:uid="{00000000-0005-0000-0000-000056010000}"/>
    <cellStyle name="Calc Percent (0) 14" xfId="318" xr:uid="{00000000-0005-0000-0000-000057010000}"/>
    <cellStyle name="Calc Percent (0) 14 2" xfId="319" xr:uid="{00000000-0005-0000-0000-000058010000}"/>
    <cellStyle name="Calc Percent (0) 15" xfId="320" xr:uid="{00000000-0005-0000-0000-000059010000}"/>
    <cellStyle name="Calc Percent (0) 15 2" xfId="321" xr:uid="{00000000-0005-0000-0000-00005A010000}"/>
    <cellStyle name="Calc Percent (0) 16" xfId="322" xr:uid="{00000000-0005-0000-0000-00005B010000}"/>
    <cellStyle name="Calc Percent (0) 2" xfId="323" xr:uid="{00000000-0005-0000-0000-00005C010000}"/>
    <cellStyle name="Calc Percent (0) 2 2" xfId="324" xr:uid="{00000000-0005-0000-0000-00005D010000}"/>
    <cellStyle name="Calc Percent (0) 3" xfId="325" xr:uid="{00000000-0005-0000-0000-00005E010000}"/>
    <cellStyle name="Calc Percent (0) 3 2" xfId="326" xr:uid="{00000000-0005-0000-0000-00005F010000}"/>
    <cellStyle name="Calc Percent (0) 4" xfId="327" xr:uid="{00000000-0005-0000-0000-000060010000}"/>
    <cellStyle name="Calc Percent (0) 4 2" xfId="328" xr:uid="{00000000-0005-0000-0000-000061010000}"/>
    <cellStyle name="Calc Percent (0) 5" xfId="329" xr:uid="{00000000-0005-0000-0000-000062010000}"/>
    <cellStyle name="Calc Percent (0) 5 2" xfId="330" xr:uid="{00000000-0005-0000-0000-000063010000}"/>
    <cellStyle name="Calc Percent (0) 6" xfId="331" xr:uid="{00000000-0005-0000-0000-000064010000}"/>
    <cellStyle name="Calc Percent (0) 6 2" xfId="332" xr:uid="{00000000-0005-0000-0000-000065010000}"/>
    <cellStyle name="Calc Percent (0) 7" xfId="333" xr:uid="{00000000-0005-0000-0000-000066010000}"/>
    <cellStyle name="Calc Percent (0) 7 2" xfId="334" xr:uid="{00000000-0005-0000-0000-000067010000}"/>
    <cellStyle name="Calc Percent (0) 8" xfId="335" xr:uid="{00000000-0005-0000-0000-000068010000}"/>
    <cellStyle name="Calc Percent (0) 8 2" xfId="336" xr:uid="{00000000-0005-0000-0000-000069010000}"/>
    <cellStyle name="Calc Percent (0) 9" xfId="337" xr:uid="{00000000-0005-0000-0000-00006A010000}"/>
    <cellStyle name="Calc Percent (0) 9 2" xfId="338" xr:uid="{00000000-0005-0000-0000-00006B010000}"/>
    <cellStyle name="Calc Percent (0)_33" xfId="339" xr:uid="{00000000-0005-0000-0000-00006C010000}"/>
    <cellStyle name="Calc Percent (1)" xfId="340" xr:uid="{00000000-0005-0000-0000-00006D010000}"/>
    <cellStyle name="Calc Percent (1) 10" xfId="341" xr:uid="{00000000-0005-0000-0000-00006E010000}"/>
    <cellStyle name="Calc Percent (1) 10 2" xfId="342" xr:uid="{00000000-0005-0000-0000-00006F010000}"/>
    <cellStyle name="Calc Percent (1) 11" xfId="343" xr:uid="{00000000-0005-0000-0000-000070010000}"/>
    <cellStyle name="Calc Percent (1) 11 2" xfId="344" xr:uid="{00000000-0005-0000-0000-000071010000}"/>
    <cellStyle name="Calc Percent (1) 12" xfId="345" xr:uid="{00000000-0005-0000-0000-000072010000}"/>
    <cellStyle name="Calc Percent (1) 12 2" xfId="346" xr:uid="{00000000-0005-0000-0000-000073010000}"/>
    <cellStyle name="Calc Percent (1) 13" xfId="347" xr:uid="{00000000-0005-0000-0000-000074010000}"/>
    <cellStyle name="Calc Percent (1) 13 2" xfId="348" xr:uid="{00000000-0005-0000-0000-000075010000}"/>
    <cellStyle name="Calc Percent (1) 14" xfId="349" xr:uid="{00000000-0005-0000-0000-000076010000}"/>
    <cellStyle name="Calc Percent (1) 14 2" xfId="350" xr:uid="{00000000-0005-0000-0000-000077010000}"/>
    <cellStyle name="Calc Percent (1) 15" xfId="351" xr:uid="{00000000-0005-0000-0000-000078010000}"/>
    <cellStyle name="Calc Percent (1) 15 2" xfId="352" xr:uid="{00000000-0005-0000-0000-000079010000}"/>
    <cellStyle name="Calc Percent (1) 16" xfId="353" xr:uid="{00000000-0005-0000-0000-00007A010000}"/>
    <cellStyle name="Calc Percent (1) 2" xfId="354" xr:uid="{00000000-0005-0000-0000-00007B010000}"/>
    <cellStyle name="Calc Percent (1) 2 2" xfId="355" xr:uid="{00000000-0005-0000-0000-00007C010000}"/>
    <cellStyle name="Calc Percent (1) 3" xfId="356" xr:uid="{00000000-0005-0000-0000-00007D010000}"/>
    <cellStyle name="Calc Percent (1) 3 2" xfId="357" xr:uid="{00000000-0005-0000-0000-00007E010000}"/>
    <cellStyle name="Calc Percent (1) 4" xfId="358" xr:uid="{00000000-0005-0000-0000-00007F010000}"/>
    <cellStyle name="Calc Percent (1) 4 2" xfId="359" xr:uid="{00000000-0005-0000-0000-000080010000}"/>
    <cellStyle name="Calc Percent (1) 5" xfId="360" xr:uid="{00000000-0005-0000-0000-000081010000}"/>
    <cellStyle name="Calc Percent (1) 5 2" xfId="361" xr:uid="{00000000-0005-0000-0000-000082010000}"/>
    <cellStyle name="Calc Percent (1) 6" xfId="362" xr:uid="{00000000-0005-0000-0000-000083010000}"/>
    <cellStyle name="Calc Percent (1) 6 2" xfId="363" xr:uid="{00000000-0005-0000-0000-000084010000}"/>
    <cellStyle name="Calc Percent (1) 7" xfId="364" xr:uid="{00000000-0005-0000-0000-000085010000}"/>
    <cellStyle name="Calc Percent (1) 7 2" xfId="365" xr:uid="{00000000-0005-0000-0000-000086010000}"/>
    <cellStyle name="Calc Percent (1) 8" xfId="366" xr:uid="{00000000-0005-0000-0000-000087010000}"/>
    <cellStyle name="Calc Percent (1) 8 2" xfId="367" xr:uid="{00000000-0005-0000-0000-000088010000}"/>
    <cellStyle name="Calc Percent (1) 9" xfId="368" xr:uid="{00000000-0005-0000-0000-000089010000}"/>
    <cellStyle name="Calc Percent (1) 9 2" xfId="369" xr:uid="{00000000-0005-0000-0000-00008A010000}"/>
    <cellStyle name="Calc Percent (1)_070831_Loan_bond" xfId="370" xr:uid="{00000000-0005-0000-0000-00008B010000}"/>
    <cellStyle name="Calc Percent (2)" xfId="371" xr:uid="{00000000-0005-0000-0000-00008C010000}"/>
    <cellStyle name="Calc Percent (2) 10" xfId="372" xr:uid="{00000000-0005-0000-0000-00008D010000}"/>
    <cellStyle name="Calc Percent (2) 10 2" xfId="373" xr:uid="{00000000-0005-0000-0000-00008E010000}"/>
    <cellStyle name="Calc Percent (2) 11" xfId="374" xr:uid="{00000000-0005-0000-0000-00008F010000}"/>
    <cellStyle name="Calc Percent (2) 11 2" xfId="375" xr:uid="{00000000-0005-0000-0000-000090010000}"/>
    <cellStyle name="Calc Percent (2) 12" xfId="376" xr:uid="{00000000-0005-0000-0000-000091010000}"/>
    <cellStyle name="Calc Percent (2) 12 2" xfId="377" xr:uid="{00000000-0005-0000-0000-000092010000}"/>
    <cellStyle name="Calc Percent (2) 13" xfId="378" xr:uid="{00000000-0005-0000-0000-000093010000}"/>
    <cellStyle name="Calc Percent (2) 13 2" xfId="379" xr:uid="{00000000-0005-0000-0000-000094010000}"/>
    <cellStyle name="Calc Percent (2) 14" xfId="380" xr:uid="{00000000-0005-0000-0000-000095010000}"/>
    <cellStyle name="Calc Percent (2) 14 2" xfId="381" xr:uid="{00000000-0005-0000-0000-000096010000}"/>
    <cellStyle name="Calc Percent (2) 15" xfId="382" xr:uid="{00000000-0005-0000-0000-000097010000}"/>
    <cellStyle name="Calc Percent (2) 15 2" xfId="383" xr:uid="{00000000-0005-0000-0000-000098010000}"/>
    <cellStyle name="Calc Percent (2) 16" xfId="384" xr:uid="{00000000-0005-0000-0000-000099010000}"/>
    <cellStyle name="Calc Percent (2) 2" xfId="385" xr:uid="{00000000-0005-0000-0000-00009A010000}"/>
    <cellStyle name="Calc Percent (2) 2 2" xfId="386" xr:uid="{00000000-0005-0000-0000-00009B010000}"/>
    <cellStyle name="Calc Percent (2) 3" xfId="387" xr:uid="{00000000-0005-0000-0000-00009C010000}"/>
    <cellStyle name="Calc Percent (2) 3 2" xfId="388" xr:uid="{00000000-0005-0000-0000-00009D010000}"/>
    <cellStyle name="Calc Percent (2) 4" xfId="389" xr:uid="{00000000-0005-0000-0000-00009E010000}"/>
    <cellStyle name="Calc Percent (2) 4 2" xfId="390" xr:uid="{00000000-0005-0000-0000-00009F010000}"/>
    <cellStyle name="Calc Percent (2) 5" xfId="391" xr:uid="{00000000-0005-0000-0000-0000A0010000}"/>
    <cellStyle name="Calc Percent (2) 5 2" xfId="392" xr:uid="{00000000-0005-0000-0000-0000A1010000}"/>
    <cellStyle name="Calc Percent (2) 6" xfId="393" xr:uid="{00000000-0005-0000-0000-0000A2010000}"/>
    <cellStyle name="Calc Percent (2) 6 2" xfId="394" xr:uid="{00000000-0005-0000-0000-0000A3010000}"/>
    <cellStyle name="Calc Percent (2) 7" xfId="395" xr:uid="{00000000-0005-0000-0000-0000A4010000}"/>
    <cellStyle name="Calc Percent (2) 7 2" xfId="396" xr:uid="{00000000-0005-0000-0000-0000A5010000}"/>
    <cellStyle name="Calc Percent (2) 8" xfId="397" xr:uid="{00000000-0005-0000-0000-0000A6010000}"/>
    <cellStyle name="Calc Percent (2) 8 2" xfId="398" xr:uid="{00000000-0005-0000-0000-0000A7010000}"/>
    <cellStyle name="Calc Percent (2) 9" xfId="399" xr:uid="{00000000-0005-0000-0000-0000A8010000}"/>
    <cellStyle name="Calc Percent (2) 9 2" xfId="400" xr:uid="{00000000-0005-0000-0000-0000A9010000}"/>
    <cellStyle name="Calc Percent (2)_33" xfId="401" xr:uid="{00000000-0005-0000-0000-0000AA010000}"/>
    <cellStyle name="Calc Units (0)" xfId="402" xr:uid="{00000000-0005-0000-0000-0000AB010000}"/>
    <cellStyle name="Calc Units (0) 10" xfId="403" xr:uid="{00000000-0005-0000-0000-0000AC010000}"/>
    <cellStyle name="Calc Units (0) 10 2" xfId="404" xr:uid="{00000000-0005-0000-0000-0000AD010000}"/>
    <cellStyle name="Calc Units (0) 11" xfId="405" xr:uid="{00000000-0005-0000-0000-0000AE010000}"/>
    <cellStyle name="Calc Units (0) 11 2" xfId="406" xr:uid="{00000000-0005-0000-0000-0000AF010000}"/>
    <cellStyle name="Calc Units (0) 12" xfId="407" xr:uid="{00000000-0005-0000-0000-0000B0010000}"/>
    <cellStyle name="Calc Units (0) 12 2" xfId="408" xr:uid="{00000000-0005-0000-0000-0000B1010000}"/>
    <cellStyle name="Calc Units (0) 13" xfId="409" xr:uid="{00000000-0005-0000-0000-0000B2010000}"/>
    <cellStyle name="Calc Units (0) 13 2" xfId="410" xr:uid="{00000000-0005-0000-0000-0000B3010000}"/>
    <cellStyle name="Calc Units (0) 14" xfId="411" xr:uid="{00000000-0005-0000-0000-0000B4010000}"/>
    <cellStyle name="Calc Units (0) 14 2" xfId="412" xr:uid="{00000000-0005-0000-0000-0000B5010000}"/>
    <cellStyle name="Calc Units (0) 15" xfId="413" xr:uid="{00000000-0005-0000-0000-0000B6010000}"/>
    <cellStyle name="Calc Units (0) 15 2" xfId="414" xr:uid="{00000000-0005-0000-0000-0000B7010000}"/>
    <cellStyle name="Calc Units (0) 16" xfId="415" xr:uid="{00000000-0005-0000-0000-0000B8010000}"/>
    <cellStyle name="Calc Units (0) 2" xfId="416" xr:uid="{00000000-0005-0000-0000-0000B9010000}"/>
    <cellStyle name="Calc Units (0) 2 2" xfId="417" xr:uid="{00000000-0005-0000-0000-0000BA010000}"/>
    <cellStyle name="Calc Units (0) 3" xfId="418" xr:uid="{00000000-0005-0000-0000-0000BB010000}"/>
    <cellStyle name="Calc Units (0) 3 2" xfId="419" xr:uid="{00000000-0005-0000-0000-0000BC010000}"/>
    <cellStyle name="Calc Units (0) 4" xfId="420" xr:uid="{00000000-0005-0000-0000-0000BD010000}"/>
    <cellStyle name="Calc Units (0) 4 2" xfId="421" xr:uid="{00000000-0005-0000-0000-0000BE010000}"/>
    <cellStyle name="Calc Units (0) 5" xfId="422" xr:uid="{00000000-0005-0000-0000-0000BF010000}"/>
    <cellStyle name="Calc Units (0) 5 2" xfId="423" xr:uid="{00000000-0005-0000-0000-0000C0010000}"/>
    <cellStyle name="Calc Units (0) 6" xfId="424" xr:uid="{00000000-0005-0000-0000-0000C1010000}"/>
    <cellStyle name="Calc Units (0) 6 2" xfId="425" xr:uid="{00000000-0005-0000-0000-0000C2010000}"/>
    <cellStyle name="Calc Units (0) 7" xfId="426" xr:uid="{00000000-0005-0000-0000-0000C3010000}"/>
    <cellStyle name="Calc Units (0) 7 2" xfId="427" xr:uid="{00000000-0005-0000-0000-0000C4010000}"/>
    <cellStyle name="Calc Units (0) 8" xfId="428" xr:uid="{00000000-0005-0000-0000-0000C5010000}"/>
    <cellStyle name="Calc Units (0) 8 2" xfId="429" xr:uid="{00000000-0005-0000-0000-0000C6010000}"/>
    <cellStyle name="Calc Units (0) 9" xfId="430" xr:uid="{00000000-0005-0000-0000-0000C7010000}"/>
    <cellStyle name="Calc Units (0) 9 2" xfId="431" xr:uid="{00000000-0005-0000-0000-0000C8010000}"/>
    <cellStyle name="Calc Units (0)_33" xfId="432" xr:uid="{00000000-0005-0000-0000-0000C9010000}"/>
    <cellStyle name="Calc Units (1)" xfId="433" xr:uid="{00000000-0005-0000-0000-0000CA010000}"/>
    <cellStyle name="Calc Units (1) 10" xfId="434" xr:uid="{00000000-0005-0000-0000-0000CB010000}"/>
    <cellStyle name="Calc Units (1) 10 2" xfId="435" xr:uid="{00000000-0005-0000-0000-0000CC010000}"/>
    <cellStyle name="Calc Units (1) 11" xfId="436" xr:uid="{00000000-0005-0000-0000-0000CD010000}"/>
    <cellStyle name="Calc Units (1) 11 2" xfId="437" xr:uid="{00000000-0005-0000-0000-0000CE010000}"/>
    <cellStyle name="Calc Units (1) 12" xfId="438" xr:uid="{00000000-0005-0000-0000-0000CF010000}"/>
    <cellStyle name="Calc Units (1) 12 2" xfId="439" xr:uid="{00000000-0005-0000-0000-0000D0010000}"/>
    <cellStyle name="Calc Units (1) 13" xfId="440" xr:uid="{00000000-0005-0000-0000-0000D1010000}"/>
    <cellStyle name="Calc Units (1) 13 2" xfId="441" xr:uid="{00000000-0005-0000-0000-0000D2010000}"/>
    <cellStyle name="Calc Units (1) 14" xfId="442" xr:uid="{00000000-0005-0000-0000-0000D3010000}"/>
    <cellStyle name="Calc Units (1) 14 2" xfId="443" xr:uid="{00000000-0005-0000-0000-0000D4010000}"/>
    <cellStyle name="Calc Units (1) 15" xfId="444" xr:uid="{00000000-0005-0000-0000-0000D5010000}"/>
    <cellStyle name="Calc Units (1) 15 2" xfId="445" xr:uid="{00000000-0005-0000-0000-0000D6010000}"/>
    <cellStyle name="Calc Units (1) 16" xfId="446" xr:uid="{00000000-0005-0000-0000-0000D7010000}"/>
    <cellStyle name="Calc Units (1) 2" xfId="447" xr:uid="{00000000-0005-0000-0000-0000D8010000}"/>
    <cellStyle name="Calc Units (1) 2 2" xfId="448" xr:uid="{00000000-0005-0000-0000-0000D9010000}"/>
    <cellStyle name="Calc Units (1) 3" xfId="449" xr:uid="{00000000-0005-0000-0000-0000DA010000}"/>
    <cellStyle name="Calc Units (1) 3 2" xfId="450" xr:uid="{00000000-0005-0000-0000-0000DB010000}"/>
    <cellStyle name="Calc Units (1) 4" xfId="451" xr:uid="{00000000-0005-0000-0000-0000DC010000}"/>
    <cellStyle name="Calc Units (1) 4 2" xfId="452" xr:uid="{00000000-0005-0000-0000-0000DD010000}"/>
    <cellStyle name="Calc Units (1) 5" xfId="453" xr:uid="{00000000-0005-0000-0000-0000DE010000}"/>
    <cellStyle name="Calc Units (1) 5 2" xfId="454" xr:uid="{00000000-0005-0000-0000-0000DF010000}"/>
    <cellStyle name="Calc Units (1) 6" xfId="455" xr:uid="{00000000-0005-0000-0000-0000E0010000}"/>
    <cellStyle name="Calc Units (1) 6 2" xfId="456" xr:uid="{00000000-0005-0000-0000-0000E1010000}"/>
    <cellStyle name="Calc Units (1) 7" xfId="457" xr:uid="{00000000-0005-0000-0000-0000E2010000}"/>
    <cellStyle name="Calc Units (1) 7 2" xfId="458" xr:uid="{00000000-0005-0000-0000-0000E3010000}"/>
    <cellStyle name="Calc Units (1) 8" xfId="459" xr:uid="{00000000-0005-0000-0000-0000E4010000}"/>
    <cellStyle name="Calc Units (1) 8 2" xfId="460" xr:uid="{00000000-0005-0000-0000-0000E5010000}"/>
    <cellStyle name="Calc Units (1) 9" xfId="461" xr:uid="{00000000-0005-0000-0000-0000E6010000}"/>
    <cellStyle name="Calc Units (1) 9 2" xfId="462" xr:uid="{00000000-0005-0000-0000-0000E7010000}"/>
    <cellStyle name="Calc Units (1)_33" xfId="463" xr:uid="{00000000-0005-0000-0000-0000E8010000}"/>
    <cellStyle name="Calc Units (2)" xfId="464" xr:uid="{00000000-0005-0000-0000-0000E9010000}"/>
    <cellStyle name="Calc Units (2) 10" xfId="465" xr:uid="{00000000-0005-0000-0000-0000EA010000}"/>
    <cellStyle name="Calc Units (2) 10 2" xfId="466" xr:uid="{00000000-0005-0000-0000-0000EB010000}"/>
    <cellStyle name="Calc Units (2) 11" xfId="467" xr:uid="{00000000-0005-0000-0000-0000EC010000}"/>
    <cellStyle name="Calc Units (2) 11 2" xfId="468" xr:uid="{00000000-0005-0000-0000-0000ED010000}"/>
    <cellStyle name="Calc Units (2) 12" xfId="469" xr:uid="{00000000-0005-0000-0000-0000EE010000}"/>
    <cellStyle name="Calc Units (2) 12 2" xfId="470" xr:uid="{00000000-0005-0000-0000-0000EF010000}"/>
    <cellStyle name="Calc Units (2) 13" xfId="471" xr:uid="{00000000-0005-0000-0000-0000F0010000}"/>
    <cellStyle name="Calc Units (2) 13 2" xfId="472" xr:uid="{00000000-0005-0000-0000-0000F1010000}"/>
    <cellStyle name="Calc Units (2) 14" xfId="473" xr:uid="{00000000-0005-0000-0000-0000F2010000}"/>
    <cellStyle name="Calc Units (2) 14 2" xfId="474" xr:uid="{00000000-0005-0000-0000-0000F3010000}"/>
    <cellStyle name="Calc Units (2) 15" xfId="475" xr:uid="{00000000-0005-0000-0000-0000F4010000}"/>
    <cellStyle name="Calc Units (2) 15 2" xfId="476" xr:uid="{00000000-0005-0000-0000-0000F5010000}"/>
    <cellStyle name="Calc Units (2) 16" xfId="477" xr:uid="{00000000-0005-0000-0000-0000F6010000}"/>
    <cellStyle name="Calc Units (2) 2" xfId="478" xr:uid="{00000000-0005-0000-0000-0000F7010000}"/>
    <cellStyle name="Calc Units (2) 2 2" xfId="479" xr:uid="{00000000-0005-0000-0000-0000F8010000}"/>
    <cellStyle name="Calc Units (2) 3" xfId="480" xr:uid="{00000000-0005-0000-0000-0000F9010000}"/>
    <cellStyle name="Calc Units (2) 3 2" xfId="481" xr:uid="{00000000-0005-0000-0000-0000FA010000}"/>
    <cellStyle name="Calc Units (2) 4" xfId="482" xr:uid="{00000000-0005-0000-0000-0000FB010000}"/>
    <cellStyle name="Calc Units (2) 4 2" xfId="483" xr:uid="{00000000-0005-0000-0000-0000FC010000}"/>
    <cellStyle name="Calc Units (2) 5" xfId="484" xr:uid="{00000000-0005-0000-0000-0000FD010000}"/>
    <cellStyle name="Calc Units (2) 5 2" xfId="485" xr:uid="{00000000-0005-0000-0000-0000FE010000}"/>
    <cellStyle name="Calc Units (2) 6" xfId="486" xr:uid="{00000000-0005-0000-0000-0000FF010000}"/>
    <cellStyle name="Calc Units (2) 6 2" xfId="487" xr:uid="{00000000-0005-0000-0000-000000020000}"/>
    <cellStyle name="Calc Units (2) 7" xfId="488" xr:uid="{00000000-0005-0000-0000-000001020000}"/>
    <cellStyle name="Calc Units (2) 7 2" xfId="489" xr:uid="{00000000-0005-0000-0000-000002020000}"/>
    <cellStyle name="Calc Units (2) 8" xfId="490" xr:uid="{00000000-0005-0000-0000-000003020000}"/>
    <cellStyle name="Calc Units (2) 8 2" xfId="491" xr:uid="{00000000-0005-0000-0000-000004020000}"/>
    <cellStyle name="Calc Units (2) 9" xfId="492" xr:uid="{00000000-0005-0000-0000-000005020000}"/>
    <cellStyle name="Calc Units (2) 9 2" xfId="493" xr:uid="{00000000-0005-0000-0000-000006020000}"/>
    <cellStyle name="Calc Units (2)_33" xfId="494" xr:uid="{00000000-0005-0000-0000-000007020000}"/>
    <cellStyle name="calc_Eingreidsluferlar" xfId="495" xr:uid="{00000000-0005-0000-0000-000008020000}"/>
    <cellStyle name="calculated" xfId="496" xr:uid="{00000000-0005-0000-0000-000009020000}"/>
    <cellStyle name="Calculation" xfId="19" builtinId="22" customBuiltin="1"/>
    <cellStyle name="Calculation 2" xfId="497" xr:uid="{00000000-0005-0000-0000-00000B020000}"/>
    <cellStyle name="Calculation 2 2" xfId="498" xr:uid="{00000000-0005-0000-0000-00000C020000}"/>
    <cellStyle name="Calculation 2 3" xfId="499" xr:uid="{00000000-0005-0000-0000-00000D020000}"/>
    <cellStyle name="Calculation 2 4" xfId="500" xr:uid="{00000000-0005-0000-0000-00000E020000}"/>
    <cellStyle name="Calculation 2 5" xfId="2001" xr:uid="{00000000-0005-0000-0000-00000F020000}"/>
    <cellStyle name="Calculation 3" xfId="501" xr:uid="{00000000-0005-0000-0000-000010020000}"/>
    <cellStyle name="Calculation 3 2" xfId="502" xr:uid="{00000000-0005-0000-0000-000011020000}"/>
    <cellStyle name="CalcҐCurrency (0)_laroux" xfId="503" xr:uid="{00000000-0005-0000-0000-000012020000}"/>
    <cellStyle name="Check Cell" xfId="21" builtinId="23" customBuiltin="1"/>
    <cellStyle name="Check Cell 2" xfId="504" xr:uid="{00000000-0005-0000-0000-000014020000}"/>
    <cellStyle name="Check Cell 2 2" xfId="505" xr:uid="{00000000-0005-0000-0000-000015020000}"/>
    <cellStyle name="Check Cell 2 3" xfId="506" xr:uid="{00000000-0005-0000-0000-000016020000}"/>
    <cellStyle name="Check Cell 2 4" xfId="507" xr:uid="{00000000-0005-0000-0000-000017020000}"/>
    <cellStyle name="Check Cell 2 5" xfId="2002" xr:uid="{00000000-0005-0000-0000-000018020000}"/>
    <cellStyle name="Check Cell 3" xfId="508" xr:uid="{00000000-0005-0000-0000-000019020000}"/>
    <cellStyle name="Check Cell 3 2" xfId="509" xr:uid="{00000000-0005-0000-0000-00001A020000}"/>
    <cellStyle name="Column_Title" xfId="510" xr:uid="{00000000-0005-0000-0000-00001B020000}"/>
    <cellStyle name="Comma [0]" xfId="1950" builtinId="6"/>
    <cellStyle name="Comma [0] 2" xfId="2942" xr:uid="{7AC8CB61-59AE-4908-91E9-31D435BE5469}"/>
    <cellStyle name="Comma [0] 3" xfId="1951" xr:uid="{00000000-0005-0000-0000-00001D020000}"/>
    <cellStyle name="Comma [0] 3 2" xfId="1952" xr:uid="{00000000-0005-0000-0000-00001E020000}"/>
    <cellStyle name="Comma [0] 3 3" xfId="2943" xr:uid="{F03CCFBF-450D-4C67-810D-9FBB23101EE2}"/>
    <cellStyle name="Comma [00]" xfId="511" xr:uid="{00000000-0005-0000-0000-00001F020000}"/>
    <cellStyle name="Comma [00] 10" xfId="512" xr:uid="{00000000-0005-0000-0000-000020020000}"/>
    <cellStyle name="Comma [00] 10 2" xfId="513" xr:uid="{00000000-0005-0000-0000-000021020000}"/>
    <cellStyle name="Comma [00] 11" xfId="514" xr:uid="{00000000-0005-0000-0000-000022020000}"/>
    <cellStyle name="Comma [00] 11 2" xfId="515" xr:uid="{00000000-0005-0000-0000-000023020000}"/>
    <cellStyle name="Comma [00] 12" xfId="516" xr:uid="{00000000-0005-0000-0000-000024020000}"/>
    <cellStyle name="Comma [00] 12 2" xfId="517" xr:uid="{00000000-0005-0000-0000-000025020000}"/>
    <cellStyle name="Comma [00] 13" xfId="518" xr:uid="{00000000-0005-0000-0000-000026020000}"/>
    <cellStyle name="Comma [00] 13 2" xfId="519" xr:uid="{00000000-0005-0000-0000-000027020000}"/>
    <cellStyle name="Comma [00] 14" xfId="520" xr:uid="{00000000-0005-0000-0000-000028020000}"/>
    <cellStyle name="Comma [00] 14 2" xfId="521" xr:uid="{00000000-0005-0000-0000-000029020000}"/>
    <cellStyle name="Comma [00] 15" xfId="522" xr:uid="{00000000-0005-0000-0000-00002A020000}"/>
    <cellStyle name="Comma [00] 15 2" xfId="523" xr:uid="{00000000-0005-0000-0000-00002B020000}"/>
    <cellStyle name="Comma [00] 16" xfId="524" xr:uid="{00000000-0005-0000-0000-00002C020000}"/>
    <cellStyle name="Comma [00] 2" xfId="525" xr:uid="{00000000-0005-0000-0000-00002D020000}"/>
    <cellStyle name="Comma [00] 2 2" xfId="526" xr:uid="{00000000-0005-0000-0000-00002E020000}"/>
    <cellStyle name="Comma [00] 3" xfId="527" xr:uid="{00000000-0005-0000-0000-00002F020000}"/>
    <cellStyle name="Comma [00] 3 2" xfId="528" xr:uid="{00000000-0005-0000-0000-000030020000}"/>
    <cellStyle name="Comma [00] 4" xfId="529" xr:uid="{00000000-0005-0000-0000-000031020000}"/>
    <cellStyle name="Comma [00] 4 2" xfId="530" xr:uid="{00000000-0005-0000-0000-000032020000}"/>
    <cellStyle name="Comma [00] 5" xfId="531" xr:uid="{00000000-0005-0000-0000-000033020000}"/>
    <cellStyle name="Comma [00] 5 2" xfId="532" xr:uid="{00000000-0005-0000-0000-000034020000}"/>
    <cellStyle name="Comma [00] 6" xfId="533" xr:uid="{00000000-0005-0000-0000-000035020000}"/>
    <cellStyle name="Comma [00] 6 2" xfId="534" xr:uid="{00000000-0005-0000-0000-000036020000}"/>
    <cellStyle name="Comma [00] 7" xfId="535" xr:uid="{00000000-0005-0000-0000-000037020000}"/>
    <cellStyle name="Comma [00] 7 2" xfId="536" xr:uid="{00000000-0005-0000-0000-000038020000}"/>
    <cellStyle name="Comma [00] 8" xfId="537" xr:uid="{00000000-0005-0000-0000-000039020000}"/>
    <cellStyle name="Comma [00] 8 2" xfId="538" xr:uid="{00000000-0005-0000-0000-00003A020000}"/>
    <cellStyle name="Comma [00] 9" xfId="539" xr:uid="{00000000-0005-0000-0000-00003B020000}"/>
    <cellStyle name="Comma [00] 9 2" xfId="540" xr:uid="{00000000-0005-0000-0000-00003C020000}"/>
    <cellStyle name="Comma 10" xfId="541" xr:uid="{00000000-0005-0000-0000-00003D020000}"/>
    <cellStyle name="Comma 10 2" xfId="542" xr:uid="{00000000-0005-0000-0000-00003E020000}"/>
    <cellStyle name="Comma 10 3" xfId="543" xr:uid="{00000000-0005-0000-0000-00003F020000}"/>
    <cellStyle name="Comma 10 4" xfId="544" xr:uid="{00000000-0005-0000-0000-000040020000}"/>
    <cellStyle name="Comma 11" xfId="545" xr:uid="{00000000-0005-0000-0000-000041020000}"/>
    <cellStyle name="Comma 11 2" xfId="546" xr:uid="{00000000-0005-0000-0000-000042020000}"/>
    <cellStyle name="Comma 11 3" xfId="547" xr:uid="{00000000-0005-0000-0000-000043020000}"/>
    <cellStyle name="Comma 11 4" xfId="548" xr:uid="{00000000-0005-0000-0000-000044020000}"/>
    <cellStyle name="Comma 12" xfId="549" xr:uid="{00000000-0005-0000-0000-000045020000}"/>
    <cellStyle name="Comma 12 2" xfId="550" xr:uid="{00000000-0005-0000-0000-000046020000}"/>
    <cellStyle name="Comma 12 3" xfId="551" xr:uid="{00000000-0005-0000-0000-000047020000}"/>
    <cellStyle name="Comma 12 4" xfId="552" xr:uid="{00000000-0005-0000-0000-000048020000}"/>
    <cellStyle name="Comma 13" xfId="553" xr:uid="{00000000-0005-0000-0000-000049020000}"/>
    <cellStyle name="Comma 13 2" xfId="554" xr:uid="{00000000-0005-0000-0000-00004A020000}"/>
    <cellStyle name="Comma 13 3" xfId="555" xr:uid="{00000000-0005-0000-0000-00004B020000}"/>
    <cellStyle name="Comma 13 4" xfId="556" xr:uid="{00000000-0005-0000-0000-00004C020000}"/>
    <cellStyle name="Comma 14" xfId="557" xr:uid="{00000000-0005-0000-0000-00004D020000}"/>
    <cellStyle name="Comma 14 2" xfId="558" xr:uid="{00000000-0005-0000-0000-00004E020000}"/>
    <cellStyle name="Comma 14 2 2" xfId="559" xr:uid="{00000000-0005-0000-0000-00004F020000}"/>
    <cellStyle name="Comma 14 3" xfId="560" xr:uid="{00000000-0005-0000-0000-000050020000}"/>
    <cellStyle name="Comma 14 3 2" xfId="561" xr:uid="{00000000-0005-0000-0000-000051020000}"/>
    <cellStyle name="Comma 14 4" xfId="562" xr:uid="{00000000-0005-0000-0000-000052020000}"/>
    <cellStyle name="Comma 14 4 2" xfId="563" xr:uid="{00000000-0005-0000-0000-000053020000}"/>
    <cellStyle name="Comma 14 5" xfId="564" xr:uid="{00000000-0005-0000-0000-000054020000}"/>
    <cellStyle name="Comma 15" xfId="565" xr:uid="{00000000-0005-0000-0000-000055020000}"/>
    <cellStyle name="Comma 15 2" xfId="566" xr:uid="{00000000-0005-0000-0000-000056020000}"/>
    <cellStyle name="Comma 15 2 2" xfId="2905" xr:uid="{CB18C765-3B13-4098-87E5-B074F466FEA2}"/>
    <cellStyle name="Comma 15 3" xfId="567" xr:uid="{00000000-0005-0000-0000-000057020000}"/>
    <cellStyle name="Comma 15 3 2" xfId="2906" xr:uid="{079B8BE0-28C6-43C5-982E-920C9B69D52D}"/>
    <cellStyle name="Comma 15 4" xfId="568" xr:uid="{00000000-0005-0000-0000-000058020000}"/>
    <cellStyle name="Comma 15 4 2" xfId="2907" xr:uid="{0540EC81-81B8-4137-8583-AF8AFE9A0484}"/>
    <cellStyle name="Comma 15 5" xfId="2904" xr:uid="{A51BC38F-A822-410A-9222-75CED2B64F12}"/>
    <cellStyle name="Comma 16" xfId="569" xr:uid="{00000000-0005-0000-0000-000059020000}"/>
    <cellStyle name="Comma 16 2" xfId="570" xr:uid="{00000000-0005-0000-0000-00005A020000}"/>
    <cellStyle name="Comma 16 2 2" xfId="2909" xr:uid="{9C3E41D3-95EC-44AE-A49C-274B5EDE1E2F}"/>
    <cellStyle name="Comma 16 3" xfId="2908" xr:uid="{5B63ABA8-CA1F-4E77-AFFD-05187CD11C76}"/>
    <cellStyle name="Comma 17" xfId="571" xr:uid="{00000000-0005-0000-0000-00005B020000}"/>
    <cellStyle name="Comma 17 2" xfId="572" xr:uid="{00000000-0005-0000-0000-00005C020000}"/>
    <cellStyle name="Comma 17 2 2" xfId="2911" xr:uid="{BD0BD45A-C163-469A-B82E-B4C362DA4274}"/>
    <cellStyle name="Comma 17 3" xfId="2910" xr:uid="{A1D21559-0CA1-43B1-953C-E95A2852BDBE}"/>
    <cellStyle name="Comma 18" xfId="573" xr:uid="{00000000-0005-0000-0000-00005D020000}"/>
    <cellStyle name="Comma 18 2" xfId="574" xr:uid="{00000000-0005-0000-0000-00005E020000}"/>
    <cellStyle name="Comma 18 2 2" xfId="2913" xr:uid="{6C8F1882-7D83-4971-AB6F-D17B42F9D412}"/>
    <cellStyle name="Comma 18 3" xfId="2912" xr:uid="{711EAC7F-EEC3-452F-BFBA-06FE43CDAD60}"/>
    <cellStyle name="Comma 19" xfId="575" xr:uid="{00000000-0005-0000-0000-00005F020000}"/>
    <cellStyle name="Comma 19 2" xfId="576" xr:uid="{00000000-0005-0000-0000-000060020000}"/>
    <cellStyle name="Comma 19 2 2" xfId="2915" xr:uid="{9B32912D-FF6B-47E9-9D20-342BABECA756}"/>
    <cellStyle name="Comma 19 3" xfId="2914" xr:uid="{B4274190-AE15-4E51-89A3-3B8B6A40D850}"/>
    <cellStyle name="Comma 2" xfId="577" xr:uid="{00000000-0005-0000-0000-000061020000}"/>
    <cellStyle name="Comma 2 10" xfId="578" xr:uid="{00000000-0005-0000-0000-000062020000}"/>
    <cellStyle name="Comma 2 10 2" xfId="579" xr:uid="{00000000-0005-0000-0000-000063020000}"/>
    <cellStyle name="Comma 2 10 2 2" xfId="2918" xr:uid="{D8CF8604-0056-47A6-98CA-E7A97D24438A}"/>
    <cellStyle name="Comma 2 10 3" xfId="2917" xr:uid="{FB4F7F61-A5A9-4D07-9B37-6588ACA3EAAD}"/>
    <cellStyle name="Comma 2 11" xfId="580" xr:uid="{00000000-0005-0000-0000-000064020000}"/>
    <cellStyle name="Comma 2 11 2" xfId="581" xr:uid="{00000000-0005-0000-0000-000065020000}"/>
    <cellStyle name="Comma 2 11 2 2" xfId="2920" xr:uid="{21A72660-D533-438A-883B-7D4A548536F6}"/>
    <cellStyle name="Comma 2 11 3" xfId="2919" xr:uid="{CAB59E58-743C-49A7-8DE2-A41F11C18B87}"/>
    <cellStyle name="Comma 2 12" xfId="582" xr:uid="{00000000-0005-0000-0000-000066020000}"/>
    <cellStyle name="Comma 2 13" xfId="583" xr:uid="{00000000-0005-0000-0000-000067020000}"/>
    <cellStyle name="Comma 2 14" xfId="2004" xr:uid="{00000000-0005-0000-0000-000068020000}"/>
    <cellStyle name="Comma 2 15" xfId="2916" xr:uid="{7B999B90-546D-4217-B539-FC430A7551D4}"/>
    <cellStyle name="Comma 2 2" xfId="584" xr:uid="{00000000-0005-0000-0000-000069020000}"/>
    <cellStyle name="Comma 2 2 2" xfId="585" xr:uid="{00000000-0005-0000-0000-00006A020000}"/>
    <cellStyle name="Comma 2 2 2 2" xfId="2922" xr:uid="{BCFC8DE0-019E-44F1-987D-D11563F50BC2}"/>
    <cellStyle name="Comma 2 2 3" xfId="586" xr:uid="{00000000-0005-0000-0000-00006B020000}"/>
    <cellStyle name="Comma 2 2 3 2" xfId="2923" xr:uid="{79BF05A1-4A9F-4741-B0FA-EFB432428745}"/>
    <cellStyle name="Comma 2 2 4" xfId="587" xr:uid="{00000000-0005-0000-0000-00006C020000}"/>
    <cellStyle name="Comma 2 2 4 2" xfId="2924" xr:uid="{4340079E-A9AC-48B0-BFD9-AD3B613109AD}"/>
    <cellStyle name="Comma 2 2 5" xfId="588" xr:uid="{00000000-0005-0000-0000-00006D020000}"/>
    <cellStyle name="Comma 2 2 5 2" xfId="2925" xr:uid="{BC62D62F-D9EB-4902-8356-3A66CD0B2ED5}"/>
    <cellStyle name="Comma 2 2 6" xfId="2921" xr:uid="{659CDC7F-F0C5-48A0-871E-18749B21A52E}"/>
    <cellStyle name="Comma 2 3" xfId="589" xr:uid="{00000000-0005-0000-0000-00006E020000}"/>
    <cellStyle name="Comma 2 3 2" xfId="590" xr:uid="{00000000-0005-0000-0000-00006F020000}"/>
    <cellStyle name="Comma 2 3 2 2" xfId="2927" xr:uid="{703BAB4F-B02E-4EA3-B183-810185747ACB}"/>
    <cellStyle name="Comma 2 3 3" xfId="2926" xr:uid="{31A30178-B2AD-4A57-9C4E-62B173840EC2}"/>
    <cellStyle name="Comma 2 4" xfId="591" xr:uid="{00000000-0005-0000-0000-000070020000}"/>
    <cellStyle name="Comma 2 4 2" xfId="592" xr:uid="{00000000-0005-0000-0000-000071020000}"/>
    <cellStyle name="Comma 2 4 2 2" xfId="2929" xr:uid="{B330415B-5657-4DCF-9764-560A6D5DC83A}"/>
    <cellStyle name="Comma 2 4 3" xfId="2928" xr:uid="{A998BF86-26F5-4D67-B2BB-BDA793CD4F3C}"/>
    <cellStyle name="Comma 2 5" xfId="593" xr:uid="{00000000-0005-0000-0000-000072020000}"/>
    <cellStyle name="Comma 2 5 2" xfId="594" xr:uid="{00000000-0005-0000-0000-000073020000}"/>
    <cellStyle name="Comma 2 5 2 2" xfId="2931" xr:uid="{BCA093F1-42C3-43D4-8DDA-902D6FBE0003}"/>
    <cellStyle name="Comma 2 5 3" xfId="2930" xr:uid="{E2ACC064-525D-4C2F-B0CF-CB9CB038648F}"/>
    <cellStyle name="Comma 2 6" xfId="595" xr:uid="{00000000-0005-0000-0000-000074020000}"/>
    <cellStyle name="Comma 2 6 2" xfId="596" xr:uid="{00000000-0005-0000-0000-000075020000}"/>
    <cellStyle name="Comma 2 6 2 2" xfId="2933" xr:uid="{3FE7EBD3-AF22-4051-A1E7-1663271E7C56}"/>
    <cellStyle name="Comma 2 6 3" xfId="2932" xr:uid="{1609E1A7-13EE-4A11-B660-8C9E15DEF4CD}"/>
    <cellStyle name="Comma 2 7" xfId="597" xr:uid="{00000000-0005-0000-0000-000076020000}"/>
    <cellStyle name="Comma 2 7 2" xfId="598" xr:uid="{00000000-0005-0000-0000-000077020000}"/>
    <cellStyle name="Comma 2 7 2 2" xfId="2935" xr:uid="{F25B88AE-0ED4-447A-9767-13073C5E33FF}"/>
    <cellStyle name="Comma 2 7 3" xfId="2934" xr:uid="{47A1A2A0-0AE0-42C2-8CC3-1C7888C04C35}"/>
    <cellStyle name="Comma 2 8" xfId="599" xr:uid="{00000000-0005-0000-0000-000078020000}"/>
    <cellStyle name="Comma 2 8 2" xfId="600" xr:uid="{00000000-0005-0000-0000-000079020000}"/>
    <cellStyle name="Comma 2 8 2 2" xfId="2937" xr:uid="{392E18F0-E6D6-4D46-8CC8-7EE975CFAEB5}"/>
    <cellStyle name="Comma 2 8 3" xfId="2936" xr:uid="{D4C6EAA3-2211-48CB-BA9F-148CECA21F70}"/>
    <cellStyle name="Comma 2 9" xfId="601" xr:uid="{00000000-0005-0000-0000-00007A020000}"/>
    <cellStyle name="Comma 2 9 2" xfId="602" xr:uid="{00000000-0005-0000-0000-00007B020000}"/>
    <cellStyle name="Comma 2 9 2 2" xfId="2939" xr:uid="{0B728F12-FCDA-4FD6-BC19-6461B7D8A3E8}"/>
    <cellStyle name="Comma 2 9 3" xfId="2938" xr:uid="{C079D0A6-BECF-438E-A996-E0164768A46D}"/>
    <cellStyle name="Comma 2_30" xfId="603" xr:uid="{00000000-0005-0000-0000-00007C020000}"/>
    <cellStyle name="Comma 20" xfId="604" xr:uid="{00000000-0005-0000-0000-00007D020000}"/>
    <cellStyle name="Comma 21" xfId="605" xr:uid="{00000000-0005-0000-0000-00007E020000}"/>
    <cellStyle name="Comma 21 2" xfId="2940" xr:uid="{4F3B4523-4D96-4C79-9465-07125A264DFB}"/>
    <cellStyle name="Comma 22" xfId="606" xr:uid="{00000000-0005-0000-0000-00007F020000}"/>
    <cellStyle name="Comma 23" xfId="607" xr:uid="{00000000-0005-0000-0000-000080020000}"/>
    <cellStyle name="Comma 24" xfId="2003" xr:uid="{00000000-0005-0000-0000-000081020000}"/>
    <cellStyle name="Comma 25" xfId="2889" xr:uid="{00000000-0005-0000-0000-000082020000}"/>
    <cellStyle name="Comma 26" xfId="2890" xr:uid="{00000000-0005-0000-0000-000083020000}"/>
    <cellStyle name="Comma 27" xfId="2888" xr:uid="{00000000-0005-0000-0000-000084020000}"/>
    <cellStyle name="Comma 3" xfId="608" xr:uid="{00000000-0005-0000-0000-000085020000}"/>
    <cellStyle name="Comma 3 2" xfId="609" xr:uid="{00000000-0005-0000-0000-000086020000}"/>
    <cellStyle name="Comma 3 3" xfId="610" xr:uid="{00000000-0005-0000-0000-000087020000}"/>
    <cellStyle name="Comma 3 4" xfId="611" xr:uid="{00000000-0005-0000-0000-000088020000}"/>
    <cellStyle name="Comma 3 5" xfId="612" xr:uid="{00000000-0005-0000-0000-000089020000}"/>
    <cellStyle name="Comma 3 6" xfId="2005" xr:uid="{00000000-0005-0000-0000-00008A020000}"/>
    <cellStyle name="Comma 3 7" xfId="2941" xr:uid="{AD3431F6-747F-4702-BC55-F4A0D4B2E52E}"/>
    <cellStyle name="Comma 4" xfId="613" xr:uid="{00000000-0005-0000-0000-00008B020000}"/>
    <cellStyle name="Comma 4 10" xfId="614" xr:uid="{00000000-0005-0000-0000-00008C020000}"/>
    <cellStyle name="Comma 4 2" xfId="615" xr:uid="{00000000-0005-0000-0000-00008D020000}"/>
    <cellStyle name="Comma 4 3" xfId="616" xr:uid="{00000000-0005-0000-0000-00008E020000}"/>
    <cellStyle name="Comma 4 4" xfId="617" xr:uid="{00000000-0005-0000-0000-00008F020000}"/>
    <cellStyle name="Comma 4 5" xfId="618" xr:uid="{00000000-0005-0000-0000-000090020000}"/>
    <cellStyle name="Comma 4 6" xfId="619" xr:uid="{00000000-0005-0000-0000-000091020000}"/>
    <cellStyle name="Comma 4 7" xfId="620" xr:uid="{00000000-0005-0000-0000-000092020000}"/>
    <cellStyle name="Comma 4 8" xfId="621" xr:uid="{00000000-0005-0000-0000-000093020000}"/>
    <cellStyle name="Comma 4 9" xfId="622" xr:uid="{00000000-0005-0000-0000-000094020000}"/>
    <cellStyle name="Comma 5" xfId="623" xr:uid="{00000000-0005-0000-0000-000095020000}"/>
    <cellStyle name="Comma 5 2" xfId="624" xr:uid="{00000000-0005-0000-0000-000096020000}"/>
    <cellStyle name="Comma 5 3" xfId="625" xr:uid="{00000000-0005-0000-0000-000097020000}"/>
    <cellStyle name="Comma 5 4" xfId="626" xr:uid="{00000000-0005-0000-0000-000098020000}"/>
    <cellStyle name="Comma 6" xfId="627" xr:uid="{00000000-0005-0000-0000-000099020000}"/>
    <cellStyle name="Comma 6 2" xfId="628" xr:uid="{00000000-0005-0000-0000-00009A020000}"/>
    <cellStyle name="Comma 6 3" xfId="629" xr:uid="{00000000-0005-0000-0000-00009B020000}"/>
    <cellStyle name="Comma 6 4" xfId="630" xr:uid="{00000000-0005-0000-0000-00009C020000}"/>
    <cellStyle name="Comma 7" xfId="631" xr:uid="{00000000-0005-0000-0000-00009D020000}"/>
    <cellStyle name="Comma 7 2" xfId="632" xr:uid="{00000000-0005-0000-0000-00009E020000}"/>
    <cellStyle name="Comma 7 3" xfId="633" xr:uid="{00000000-0005-0000-0000-00009F020000}"/>
    <cellStyle name="Comma 7 4" xfId="634" xr:uid="{00000000-0005-0000-0000-0000A0020000}"/>
    <cellStyle name="Comma 8" xfId="635" xr:uid="{00000000-0005-0000-0000-0000A1020000}"/>
    <cellStyle name="Comma 8 2" xfId="636" xr:uid="{00000000-0005-0000-0000-0000A2020000}"/>
    <cellStyle name="Comma 8 3" xfId="637" xr:uid="{00000000-0005-0000-0000-0000A3020000}"/>
    <cellStyle name="Comma 8 4" xfId="638" xr:uid="{00000000-0005-0000-0000-0000A4020000}"/>
    <cellStyle name="Comma 9" xfId="639" xr:uid="{00000000-0005-0000-0000-0000A5020000}"/>
    <cellStyle name="Comma 9 2" xfId="640" xr:uid="{00000000-0005-0000-0000-0000A6020000}"/>
    <cellStyle name="Comma 9 3" xfId="641" xr:uid="{00000000-0005-0000-0000-0000A7020000}"/>
    <cellStyle name="Comma 9 4" xfId="642" xr:uid="{00000000-0005-0000-0000-0000A8020000}"/>
    <cellStyle name="Coᱠma [0]_Q2 FY96" xfId="643" xr:uid="{00000000-0005-0000-0000-0000A9020000}"/>
    <cellStyle name="Currency [0] 10" xfId="644" xr:uid="{00000000-0005-0000-0000-0000AA020000}"/>
    <cellStyle name="Currency [0] 10 2" xfId="645" xr:uid="{00000000-0005-0000-0000-0000AB020000}"/>
    <cellStyle name="Currency [0] 11" xfId="646" xr:uid="{00000000-0005-0000-0000-0000AC020000}"/>
    <cellStyle name="Currency [0] 11 2" xfId="647" xr:uid="{00000000-0005-0000-0000-0000AD020000}"/>
    <cellStyle name="Currency [0] 12" xfId="648" xr:uid="{00000000-0005-0000-0000-0000AE020000}"/>
    <cellStyle name="Currency [0] 12 2" xfId="649" xr:uid="{00000000-0005-0000-0000-0000AF020000}"/>
    <cellStyle name="Currency [0] 13" xfId="650" xr:uid="{00000000-0005-0000-0000-0000B0020000}"/>
    <cellStyle name="Currency [0] 13 2" xfId="651" xr:uid="{00000000-0005-0000-0000-0000B1020000}"/>
    <cellStyle name="Currency [0] 2" xfId="652" xr:uid="{00000000-0005-0000-0000-0000B2020000}"/>
    <cellStyle name="Currency [0] 2 2" xfId="653" xr:uid="{00000000-0005-0000-0000-0000B3020000}"/>
    <cellStyle name="Currency [0] 3" xfId="654" xr:uid="{00000000-0005-0000-0000-0000B4020000}"/>
    <cellStyle name="Currency [0] 3 2" xfId="655" xr:uid="{00000000-0005-0000-0000-0000B5020000}"/>
    <cellStyle name="Currency [0] 4" xfId="656" xr:uid="{00000000-0005-0000-0000-0000B6020000}"/>
    <cellStyle name="Currency [0] 4 2" xfId="657" xr:uid="{00000000-0005-0000-0000-0000B7020000}"/>
    <cellStyle name="Currency [0] 5" xfId="658" xr:uid="{00000000-0005-0000-0000-0000B8020000}"/>
    <cellStyle name="Currency [0] 5 2" xfId="659" xr:uid="{00000000-0005-0000-0000-0000B9020000}"/>
    <cellStyle name="Currency [0] 6" xfId="660" xr:uid="{00000000-0005-0000-0000-0000BA020000}"/>
    <cellStyle name="Currency [0] 6 2" xfId="661" xr:uid="{00000000-0005-0000-0000-0000BB020000}"/>
    <cellStyle name="Currency [0] 7" xfId="662" xr:uid="{00000000-0005-0000-0000-0000BC020000}"/>
    <cellStyle name="Currency [0] 7 2" xfId="663" xr:uid="{00000000-0005-0000-0000-0000BD020000}"/>
    <cellStyle name="Currency [0] 8" xfId="664" xr:uid="{00000000-0005-0000-0000-0000BE020000}"/>
    <cellStyle name="Currency [0] 8 2" xfId="665" xr:uid="{00000000-0005-0000-0000-0000BF020000}"/>
    <cellStyle name="Currency [0] 9" xfId="666" xr:uid="{00000000-0005-0000-0000-0000C0020000}"/>
    <cellStyle name="Currency [0] 9 2" xfId="667" xr:uid="{00000000-0005-0000-0000-0000C1020000}"/>
    <cellStyle name="Currency [00]" xfId="668" xr:uid="{00000000-0005-0000-0000-0000C2020000}"/>
    <cellStyle name="Currency [00] 10" xfId="669" xr:uid="{00000000-0005-0000-0000-0000C3020000}"/>
    <cellStyle name="Currency [00] 10 2" xfId="670" xr:uid="{00000000-0005-0000-0000-0000C4020000}"/>
    <cellStyle name="Currency [00] 11" xfId="671" xr:uid="{00000000-0005-0000-0000-0000C5020000}"/>
    <cellStyle name="Currency [00] 11 2" xfId="672" xr:uid="{00000000-0005-0000-0000-0000C6020000}"/>
    <cellStyle name="Currency [00] 12" xfId="673" xr:uid="{00000000-0005-0000-0000-0000C7020000}"/>
    <cellStyle name="Currency [00] 12 2" xfId="674" xr:uid="{00000000-0005-0000-0000-0000C8020000}"/>
    <cellStyle name="Currency [00] 13" xfId="675" xr:uid="{00000000-0005-0000-0000-0000C9020000}"/>
    <cellStyle name="Currency [00] 13 2" xfId="676" xr:uid="{00000000-0005-0000-0000-0000CA020000}"/>
    <cellStyle name="Currency [00] 14" xfId="677" xr:uid="{00000000-0005-0000-0000-0000CB020000}"/>
    <cellStyle name="Currency [00] 14 2" xfId="678" xr:uid="{00000000-0005-0000-0000-0000CC020000}"/>
    <cellStyle name="Currency [00] 15" xfId="679" xr:uid="{00000000-0005-0000-0000-0000CD020000}"/>
    <cellStyle name="Currency [00] 15 2" xfId="680" xr:uid="{00000000-0005-0000-0000-0000CE020000}"/>
    <cellStyle name="Currency [00] 16" xfId="681" xr:uid="{00000000-0005-0000-0000-0000CF020000}"/>
    <cellStyle name="Currency [00] 2" xfId="682" xr:uid="{00000000-0005-0000-0000-0000D0020000}"/>
    <cellStyle name="Currency [00] 2 2" xfId="683" xr:uid="{00000000-0005-0000-0000-0000D1020000}"/>
    <cellStyle name="Currency [00] 3" xfId="684" xr:uid="{00000000-0005-0000-0000-0000D2020000}"/>
    <cellStyle name="Currency [00] 3 2" xfId="685" xr:uid="{00000000-0005-0000-0000-0000D3020000}"/>
    <cellStyle name="Currency [00] 4" xfId="686" xr:uid="{00000000-0005-0000-0000-0000D4020000}"/>
    <cellStyle name="Currency [00] 4 2" xfId="687" xr:uid="{00000000-0005-0000-0000-0000D5020000}"/>
    <cellStyle name="Currency [00] 5" xfId="688" xr:uid="{00000000-0005-0000-0000-0000D6020000}"/>
    <cellStyle name="Currency [00] 5 2" xfId="689" xr:uid="{00000000-0005-0000-0000-0000D7020000}"/>
    <cellStyle name="Currency [00] 6" xfId="690" xr:uid="{00000000-0005-0000-0000-0000D8020000}"/>
    <cellStyle name="Currency [00] 6 2" xfId="691" xr:uid="{00000000-0005-0000-0000-0000D9020000}"/>
    <cellStyle name="Currency [00] 7" xfId="692" xr:uid="{00000000-0005-0000-0000-0000DA020000}"/>
    <cellStyle name="Currency [00] 7 2" xfId="693" xr:uid="{00000000-0005-0000-0000-0000DB020000}"/>
    <cellStyle name="Currency [00] 8" xfId="694" xr:uid="{00000000-0005-0000-0000-0000DC020000}"/>
    <cellStyle name="Currency [00] 8 2" xfId="695" xr:uid="{00000000-0005-0000-0000-0000DD020000}"/>
    <cellStyle name="Currency [00] 9" xfId="696" xr:uid="{00000000-0005-0000-0000-0000DE020000}"/>
    <cellStyle name="Currency [00] 9 2" xfId="697" xr:uid="{00000000-0005-0000-0000-0000DF020000}"/>
    <cellStyle name="DAGS" xfId="698" xr:uid="{00000000-0005-0000-0000-0000E0020000}"/>
    <cellStyle name="DAGS 2" xfId="699" xr:uid="{00000000-0005-0000-0000-0000E1020000}"/>
    <cellStyle name="DAGS 2 2" xfId="700" xr:uid="{00000000-0005-0000-0000-0000E2020000}"/>
    <cellStyle name="DAGS 3" xfId="701" xr:uid="{00000000-0005-0000-0000-0000E3020000}"/>
    <cellStyle name="DAGS_Notes" xfId="702" xr:uid="{00000000-0005-0000-0000-0000E4020000}"/>
    <cellStyle name="Dålig 2" xfId="2006" xr:uid="{00000000-0005-0000-0000-0000E5020000}"/>
    <cellStyle name="data" xfId="703" xr:uid="{00000000-0005-0000-0000-0000E6020000}"/>
    <cellStyle name="Data1" xfId="704" xr:uid="{00000000-0005-0000-0000-0000E7020000}"/>
    <cellStyle name="Data2" xfId="705" xr:uid="{00000000-0005-0000-0000-0000E8020000}"/>
    <cellStyle name="Data3" xfId="706" xr:uid="{00000000-0005-0000-0000-0000E9020000}"/>
    <cellStyle name="Data4" xfId="707" xr:uid="{00000000-0005-0000-0000-0000EA020000}"/>
    <cellStyle name="Data5" xfId="708" xr:uid="{00000000-0005-0000-0000-0000EB020000}"/>
    <cellStyle name="date" xfId="709" xr:uid="{00000000-0005-0000-0000-0000EC020000}"/>
    <cellStyle name="Date Short" xfId="710" xr:uid="{00000000-0005-0000-0000-0000ED020000}"/>
    <cellStyle name="Date Short 10" xfId="711" xr:uid="{00000000-0005-0000-0000-0000EE020000}"/>
    <cellStyle name="Date Short 11" xfId="712" xr:uid="{00000000-0005-0000-0000-0000EF020000}"/>
    <cellStyle name="Date Short 12" xfId="713" xr:uid="{00000000-0005-0000-0000-0000F0020000}"/>
    <cellStyle name="Date Short 13" xfId="714" xr:uid="{00000000-0005-0000-0000-0000F1020000}"/>
    <cellStyle name="Date Short 14" xfId="715" xr:uid="{00000000-0005-0000-0000-0000F2020000}"/>
    <cellStyle name="Date Short 15" xfId="716" xr:uid="{00000000-0005-0000-0000-0000F3020000}"/>
    <cellStyle name="Date Short 2" xfId="717" xr:uid="{00000000-0005-0000-0000-0000F4020000}"/>
    <cellStyle name="Date Short 3" xfId="718" xr:uid="{00000000-0005-0000-0000-0000F5020000}"/>
    <cellStyle name="Date Short 4" xfId="719" xr:uid="{00000000-0005-0000-0000-0000F6020000}"/>
    <cellStyle name="Date Short 5" xfId="720" xr:uid="{00000000-0005-0000-0000-0000F7020000}"/>
    <cellStyle name="Date Short 6" xfId="721" xr:uid="{00000000-0005-0000-0000-0000F8020000}"/>
    <cellStyle name="Date Short 7" xfId="722" xr:uid="{00000000-0005-0000-0000-0000F9020000}"/>
    <cellStyle name="Date Short 8" xfId="723" xr:uid="{00000000-0005-0000-0000-0000FA020000}"/>
    <cellStyle name="Date Short 9" xfId="724" xr:uid="{00000000-0005-0000-0000-0000FB020000}"/>
    <cellStyle name="datetime" xfId="725" xr:uid="{00000000-0005-0000-0000-0000FC020000}"/>
    <cellStyle name="Decimal" xfId="726" xr:uid="{00000000-0005-0000-0000-0000FD020000}"/>
    <cellStyle name="Decimal (negative)" xfId="727" xr:uid="{00000000-0005-0000-0000-0000FE020000}"/>
    <cellStyle name="Decimal (negative) 2" xfId="728" xr:uid="{00000000-0005-0000-0000-0000FF020000}"/>
    <cellStyle name="Decimal (negative) 2 2" xfId="729" xr:uid="{00000000-0005-0000-0000-000000030000}"/>
    <cellStyle name="Decimal (negative) 3" xfId="730" xr:uid="{00000000-0005-0000-0000-000001030000}"/>
    <cellStyle name="Enter Currency (0)" xfId="731" xr:uid="{00000000-0005-0000-0000-000002030000}"/>
    <cellStyle name="Enter Currency (0) 10" xfId="732" xr:uid="{00000000-0005-0000-0000-000003030000}"/>
    <cellStyle name="Enter Currency (0) 10 2" xfId="733" xr:uid="{00000000-0005-0000-0000-000004030000}"/>
    <cellStyle name="Enter Currency (0) 11" xfId="734" xr:uid="{00000000-0005-0000-0000-000005030000}"/>
    <cellStyle name="Enter Currency (0) 11 2" xfId="735" xr:uid="{00000000-0005-0000-0000-000006030000}"/>
    <cellStyle name="Enter Currency (0) 12" xfId="736" xr:uid="{00000000-0005-0000-0000-000007030000}"/>
    <cellStyle name="Enter Currency (0) 12 2" xfId="737" xr:uid="{00000000-0005-0000-0000-000008030000}"/>
    <cellStyle name="Enter Currency (0) 13" xfId="738" xr:uid="{00000000-0005-0000-0000-000009030000}"/>
    <cellStyle name="Enter Currency (0) 13 2" xfId="739" xr:uid="{00000000-0005-0000-0000-00000A030000}"/>
    <cellStyle name="Enter Currency (0) 14" xfId="740" xr:uid="{00000000-0005-0000-0000-00000B030000}"/>
    <cellStyle name="Enter Currency (0) 14 2" xfId="741" xr:uid="{00000000-0005-0000-0000-00000C030000}"/>
    <cellStyle name="Enter Currency (0) 15" xfId="742" xr:uid="{00000000-0005-0000-0000-00000D030000}"/>
    <cellStyle name="Enter Currency (0) 15 2" xfId="743" xr:uid="{00000000-0005-0000-0000-00000E030000}"/>
    <cellStyle name="Enter Currency (0) 16" xfId="744" xr:uid="{00000000-0005-0000-0000-00000F030000}"/>
    <cellStyle name="Enter Currency (0) 2" xfId="745" xr:uid="{00000000-0005-0000-0000-000010030000}"/>
    <cellStyle name="Enter Currency (0) 2 2" xfId="746" xr:uid="{00000000-0005-0000-0000-000011030000}"/>
    <cellStyle name="Enter Currency (0) 3" xfId="747" xr:uid="{00000000-0005-0000-0000-000012030000}"/>
    <cellStyle name="Enter Currency (0) 3 2" xfId="748" xr:uid="{00000000-0005-0000-0000-000013030000}"/>
    <cellStyle name="Enter Currency (0) 4" xfId="749" xr:uid="{00000000-0005-0000-0000-000014030000}"/>
    <cellStyle name="Enter Currency (0) 4 2" xfId="750" xr:uid="{00000000-0005-0000-0000-000015030000}"/>
    <cellStyle name="Enter Currency (0) 5" xfId="751" xr:uid="{00000000-0005-0000-0000-000016030000}"/>
    <cellStyle name="Enter Currency (0) 5 2" xfId="752" xr:uid="{00000000-0005-0000-0000-000017030000}"/>
    <cellStyle name="Enter Currency (0) 6" xfId="753" xr:uid="{00000000-0005-0000-0000-000018030000}"/>
    <cellStyle name="Enter Currency (0) 6 2" xfId="754" xr:uid="{00000000-0005-0000-0000-000019030000}"/>
    <cellStyle name="Enter Currency (0) 7" xfId="755" xr:uid="{00000000-0005-0000-0000-00001A030000}"/>
    <cellStyle name="Enter Currency (0) 7 2" xfId="756" xr:uid="{00000000-0005-0000-0000-00001B030000}"/>
    <cellStyle name="Enter Currency (0) 8" xfId="757" xr:uid="{00000000-0005-0000-0000-00001C030000}"/>
    <cellStyle name="Enter Currency (0) 8 2" xfId="758" xr:uid="{00000000-0005-0000-0000-00001D030000}"/>
    <cellStyle name="Enter Currency (0) 9" xfId="759" xr:uid="{00000000-0005-0000-0000-00001E030000}"/>
    <cellStyle name="Enter Currency (0) 9 2" xfId="760" xr:uid="{00000000-0005-0000-0000-00001F030000}"/>
    <cellStyle name="Enter Currency (0)_33" xfId="761" xr:uid="{00000000-0005-0000-0000-000020030000}"/>
    <cellStyle name="Enter Currency (2)" xfId="762" xr:uid="{00000000-0005-0000-0000-000021030000}"/>
    <cellStyle name="Enter Currency (2) 10" xfId="763" xr:uid="{00000000-0005-0000-0000-000022030000}"/>
    <cellStyle name="Enter Currency (2) 10 2" xfId="764" xr:uid="{00000000-0005-0000-0000-000023030000}"/>
    <cellStyle name="Enter Currency (2) 11" xfId="765" xr:uid="{00000000-0005-0000-0000-000024030000}"/>
    <cellStyle name="Enter Currency (2) 11 2" xfId="766" xr:uid="{00000000-0005-0000-0000-000025030000}"/>
    <cellStyle name="Enter Currency (2) 12" xfId="767" xr:uid="{00000000-0005-0000-0000-000026030000}"/>
    <cellStyle name="Enter Currency (2) 12 2" xfId="768" xr:uid="{00000000-0005-0000-0000-000027030000}"/>
    <cellStyle name="Enter Currency (2) 13" xfId="769" xr:uid="{00000000-0005-0000-0000-000028030000}"/>
    <cellStyle name="Enter Currency (2) 13 2" xfId="770" xr:uid="{00000000-0005-0000-0000-000029030000}"/>
    <cellStyle name="Enter Currency (2) 14" xfId="771" xr:uid="{00000000-0005-0000-0000-00002A030000}"/>
    <cellStyle name="Enter Currency (2) 14 2" xfId="772" xr:uid="{00000000-0005-0000-0000-00002B030000}"/>
    <cellStyle name="Enter Currency (2) 15" xfId="773" xr:uid="{00000000-0005-0000-0000-00002C030000}"/>
    <cellStyle name="Enter Currency (2) 15 2" xfId="774" xr:uid="{00000000-0005-0000-0000-00002D030000}"/>
    <cellStyle name="Enter Currency (2) 16" xfId="775" xr:uid="{00000000-0005-0000-0000-00002E030000}"/>
    <cellStyle name="Enter Currency (2) 2" xfId="776" xr:uid="{00000000-0005-0000-0000-00002F030000}"/>
    <cellStyle name="Enter Currency (2) 2 2" xfId="777" xr:uid="{00000000-0005-0000-0000-000030030000}"/>
    <cellStyle name="Enter Currency (2) 3" xfId="778" xr:uid="{00000000-0005-0000-0000-000031030000}"/>
    <cellStyle name="Enter Currency (2) 3 2" xfId="779" xr:uid="{00000000-0005-0000-0000-000032030000}"/>
    <cellStyle name="Enter Currency (2) 4" xfId="780" xr:uid="{00000000-0005-0000-0000-000033030000}"/>
    <cellStyle name="Enter Currency (2) 4 2" xfId="781" xr:uid="{00000000-0005-0000-0000-000034030000}"/>
    <cellStyle name="Enter Currency (2) 5" xfId="782" xr:uid="{00000000-0005-0000-0000-000035030000}"/>
    <cellStyle name="Enter Currency (2) 5 2" xfId="783" xr:uid="{00000000-0005-0000-0000-000036030000}"/>
    <cellStyle name="Enter Currency (2) 6" xfId="784" xr:uid="{00000000-0005-0000-0000-000037030000}"/>
    <cellStyle name="Enter Currency (2) 6 2" xfId="785" xr:uid="{00000000-0005-0000-0000-000038030000}"/>
    <cellStyle name="Enter Currency (2) 7" xfId="786" xr:uid="{00000000-0005-0000-0000-000039030000}"/>
    <cellStyle name="Enter Currency (2) 7 2" xfId="787" xr:uid="{00000000-0005-0000-0000-00003A030000}"/>
    <cellStyle name="Enter Currency (2) 8" xfId="788" xr:uid="{00000000-0005-0000-0000-00003B030000}"/>
    <cellStyle name="Enter Currency (2) 8 2" xfId="789" xr:uid="{00000000-0005-0000-0000-00003C030000}"/>
    <cellStyle name="Enter Currency (2) 9" xfId="790" xr:uid="{00000000-0005-0000-0000-00003D030000}"/>
    <cellStyle name="Enter Currency (2) 9 2" xfId="791" xr:uid="{00000000-0005-0000-0000-00003E030000}"/>
    <cellStyle name="Enter Currency (2)_33" xfId="792" xr:uid="{00000000-0005-0000-0000-00003F030000}"/>
    <cellStyle name="Enter Units (0)" xfId="793" xr:uid="{00000000-0005-0000-0000-000040030000}"/>
    <cellStyle name="Enter Units (0) 10" xfId="794" xr:uid="{00000000-0005-0000-0000-000041030000}"/>
    <cellStyle name="Enter Units (0) 10 2" xfId="795" xr:uid="{00000000-0005-0000-0000-000042030000}"/>
    <cellStyle name="Enter Units (0) 11" xfId="796" xr:uid="{00000000-0005-0000-0000-000043030000}"/>
    <cellStyle name="Enter Units (0) 11 2" xfId="797" xr:uid="{00000000-0005-0000-0000-000044030000}"/>
    <cellStyle name="Enter Units (0) 12" xfId="798" xr:uid="{00000000-0005-0000-0000-000045030000}"/>
    <cellStyle name="Enter Units (0) 12 2" xfId="799" xr:uid="{00000000-0005-0000-0000-000046030000}"/>
    <cellStyle name="Enter Units (0) 13" xfId="800" xr:uid="{00000000-0005-0000-0000-000047030000}"/>
    <cellStyle name="Enter Units (0) 13 2" xfId="801" xr:uid="{00000000-0005-0000-0000-000048030000}"/>
    <cellStyle name="Enter Units (0) 14" xfId="802" xr:uid="{00000000-0005-0000-0000-000049030000}"/>
    <cellStyle name="Enter Units (0) 14 2" xfId="803" xr:uid="{00000000-0005-0000-0000-00004A030000}"/>
    <cellStyle name="Enter Units (0) 15" xfId="804" xr:uid="{00000000-0005-0000-0000-00004B030000}"/>
    <cellStyle name="Enter Units (0) 15 2" xfId="805" xr:uid="{00000000-0005-0000-0000-00004C030000}"/>
    <cellStyle name="Enter Units (0) 16" xfId="806" xr:uid="{00000000-0005-0000-0000-00004D030000}"/>
    <cellStyle name="Enter Units (0) 2" xfId="807" xr:uid="{00000000-0005-0000-0000-00004E030000}"/>
    <cellStyle name="Enter Units (0) 2 2" xfId="808" xr:uid="{00000000-0005-0000-0000-00004F030000}"/>
    <cellStyle name="Enter Units (0) 3" xfId="809" xr:uid="{00000000-0005-0000-0000-000050030000}"/>
    <cellStyle name="Enter Units (0) 3 2" xfId="810" xr:uid="{00000000-0005-0000-0000-000051030000}"/>
    <cellStyle name="Enter Units (0) 4" xfId="811" xr:uid="{00000000-0005-0000-0000-000052030000}"/>
    <cellStyle name="Enter Units (0) 4 2" xfId="812" xr:uid="{00000000-0005-0000-0000-000053030000}"/>
    <cellStyle name="Enter Units (0) 5" xfId="813" xr:uid="{00000000-0005-0000-0000-000054030000}"/>
    <cellStyle name="Enter Units (0) 5 2" xfId="814" xr:uid="{00000000-0005-0000-0000-000055030000}"/>
    <cellStyle name="Enter Units (0) 6" xfId="815" xr:uid="{00000000-0005-0000-0000-000056030000}"/>
    <cellStyle name="Enter Units (0) 6 2" xfId="816" xr:uid="{00000000-0005-0000-0000-000057030000}"/>
    <cellStyle name="Enter Units (0) 7" xfId="817" xr:uid="{00000000-0005-0000-0000-000058030000}"/>
    <cellStyle name="Enter Units (0) 7 2" xfId="818" xr:uid="{00000000-0005-0000-0000-000059030000}"/>
    <cellStyle name="Enter Units (0) 8" xfId="819" xr:uid="{00000000-0005-0000-0000-00005A030000}"/>
    <cellStyle name="Enter Units (0) 8 2" xfId="820" xr:uid="{00000000-0005-0000-0000-00005B030000}"/>
    <cellStyle name="Enter Units (0) 9" xfId="821" xr:uid="{00000000-0005-0000-0000-00005C030000}"/>
    <cellStyle name="Enter Units (0) 9 2" xfId="822" xr:uid="{00000000-0005-0000-0000-00005D030000}"/>
    <cellStyle name="Enter Units (0)_33" xfId="823" xr:uid="{00000000-0005-0000-0000-00005E030000}"/>
    <cellStyle name="Enter Units (1)" xfId="824" xr:uid="{00000000-0005-0000-0000-00005F030000}"/>
    <cellStyle name="Enter Units (1) 10" xfId="825" xr:uid="{00000000-0005-0000-0000-000060030000}"/>
    <cellStyle name="Enter Units (1) 10 2" xfId="826" xr:uid="{00000000-0005-0000-0000-000061030000}"/>
    <cellStyle name="Enter Units (1) 11" xfId="827" xr:uid="{00000000-0005-0000-0000-000062030000}"/>
    <cellStyle name="Enter Units (1) 11 2" xfId="828" xr:uid="{00000000-0005-0000-0000-000063030000}"/>
    <cellStyle name="Enter Units (1) 12" xfId="829" xr:uid="{00000000-0005-0000-0000-000064030000}"/>
    <cellStyle name="Enter Units (1) 12 2" xfId="830" xr:uid="{00000000-0005-0000-0000-000065030000}"/>
    <cellStyle name="Enter Units (1) 13" xfId="831" xr:uid="{00000000-0005-0000-0000-000066030000}"/>
    <cellStyle name="Enter Units (1) 13 2" xfId="832" xr:uid="{00000000-0005-0000-0000-000067030000}"/>
    <cellStyle name="Enter Units (1) 14" xfId="833" xr:uid="{00000000-0005-0000-0000-000068030000}"/>
    <cellStyle name="Enter Units (1) 14 2" xfId="834" xr:uid="{00000000-0005-0000-0000-000069030000}"/>
    <cellStyle name="Enter Units (1) 15" xfId="835" xr:uid="{00000000-0005-0000-0000-00006A030000}"/>
    <cellStyle name="Enter Units (1) 15 2" xfId="836" xr:uid="{00000000-0005-0000-0000-00006B030000}"/>
    <cellStyle name="Enter Units (1) 16" xfId="837" xr:uid="{00000000-0005-0000-0000-00006C030000}"/>
    <cellStyle name="Enter Units (1) 2" xfId="838" xr:uid="{00000000-0005-0000-0000-00006D030000}"/>
    <cellStyle name="Enter Units (1) 2 2" xfId="839" xr:uid="{00000000-0005-0000-0000-00006E030000}"/>
    <cellStyle name="Enter Units (1) 3" xfId="840" xr:uid="{00000000-0005-0000-0000-00006F030000}"/>
    <cellStyle name="Enter Units (1) 3 2" xfId="841" xr:uid="{00000000-0005-0000-0000-000070030000}"/>
    <cellStyle name="Enter Units (1) 4" xfId="842" xr:uid="{00000000-0005-0000-0000-000071030000}"/>
    <cellStyle name="Enter Units (1) 4 2" xfId="843" xr:uid="{00000000-0005-0000-0000-000072030000}"/>
    <cellStyle name="Enter Units (1) 5" xfId="844" xr:uid="{00000000-0005-0000-0000-000073030000}"/>
    <cellStyle name="Enter Units (1) 5 2" xfId="845" xr:uid="{00000000-0005-0000-0000-000074030000}"/>
    <cellStyle name="Enter Units (1) 6" xfId="846" xr:uid="{00000000-0005-0000-0000-000075030000}"/>
    <cellStyle name="Enter Units (1) 6 2" xfId="847" xr:uid="{00000000-0005-0000-0000-000076030000}"/>
    <cellStyle name="Enter Units (1) 7" xfId="848" xr:uid="{00000000-0005-0000-0000-000077030000}"/>
    <cellStyle name="Enter Units (1) 7 2" xfId="849" xr:uid="{00000000-0005-0000-0000-000078030000}"/>
    <cellStyle name="Enter Units (1) 8" xfId="850" xr:uid="{00000000-0005-0000-0000-000079030000}"/>
    <cellStyle name="Enter Units (1) 8 2" xfId="851" xr:uid="{00000000-0005-0000-0000-00007A030000}"/>
    <cellStyle name="Enter Units (1) 9" xfId="852" xr:uid="{00000000-0005-0000-0000-00007B030000}"/>
    <cellStyle name="Enter Units (1) 9 2" xfId="853" xr:uid="{00000000-0005-0000-0000-00007C030000}"/>
    <cellStyle name="Enter Units (1)_33" xfId="854" xr:uid="{00000000-0005-0000-0000-00007D030000}"/>
    <cellStyle name="Enter Units (2)" xfId="855" xr:uid="{00000000-0005-0000-0000-00007E030000}"/>
    <cellStyle name="Enter Units (2) 10" xfId="856" xr:uid="{00000000-0005-0000-0000-00007F030000}"/>
    <cellStyle name="Enter Units (2) 10 2" xfId="857" xr:uid="{00000000-0005-0000-0000-000080030000}"/>
    <cellStyle name="Enter Units (2) 11" xfId="858" xr:uid="{00000000-0005-0000-0000-000081030000}"/>
    <cellStyle name="Enter Units (2) 11 2" xfId="859" xr:uid="{00000000-0005-0000-0000-000082030000}"/>
    <cellStyle name="Enter Units (2) 12" xfId="860" xr:uid="{00000000-0005-0000-0000-000083030000}"/>
    <cellStyle name="Enter Units (2) 12 2" xfId="861" xr:uid="{00000000-0005-0000-0000-000084030000}"/>
    <cellStyle name="Enter Units (2) 13" xfId="862" xr:uid="{00000000-0005-0000-0000-000085030000}"/>
    <cellStyle name="Enter Units (2) 13 2" xfId="863" xr:uid="{00000000-0005-0000-0000-000086030000}"/>
    <cellStyle name="Enter Units (2) 14" xfId="864" xr:uid="{00000000-0005-0000-0000-000087030000}"/>
    <cellStyle name="Enter Units (2) 14 2" xfId="865" xr:uid="{00000000-0005-0000-0000-000088030000}"/>
    <cellStyle name="Enter Units (2) 15" xfId="866" xr:uid="{00000000-0005-0000-0000-000089030000}"/>
    <cellStyle name="Enter Units (2) 15 2" xfId="867" xr:uid="{00000000-0005-0000-0000-00008A030000}"/>
    <cellStyle name="Enter Units (2) 16" xfId="868" xr:uid="{00000000-0005-0000-0000-00008B030000}"/>
    <cellStyle name="Enter Units (2) 2" xfId="869" xr:uid="{00000000-0005-0000-0000-00008C030000}"/>
    <cellStyle name="Enter Units (2) 2 2" xfId="870" xr:uid="{00000000-0005-0000-0000-00008D030000}"/>
    <cellStyle name="Enter Units (2) 3" xfId="871" xr:uid="{00000000-0005-0000-0000-00008E030000}"/>
    <cellStyle name="Enter Units (2) 3 2" xfId="872" xr:uid="{00000000-0005-0000-0000-00008F030000}"/>
    <cellStyle name="Enter Units (2) 4" xfId="873" xr:uid="{00000000-0005-0000-0000-000090030000}"/>
    <cellStyle name="Enter Units (2) 4 2" xfId="874" xr:uid="{00000000-0005-0000-0000-000091030000}"/>
    <cellStyle name="Enter Units (2) 5" xfId="875" xr:uid="{00000000-0005-0000-0000-000092030000}"/>
    <cellStyle name="Enter Units (2) 5 2" xfId="876" xr:uid="{00000000-0005-0000-0000-000093030000}"/>
    <cellStyle name="Enter Units (2) 6" xfId="877" xr:uid="{00000000-0005-0000-0000-000094030000}"/>
    <cellStyle name="Enter Units (2) 6 2" xfId="878" xr:uid="{00000000-0005-0000-0000-000095030000}"/>
    <cellStyle name="Enter Units (2) 7" xfId="879" xr:uid="{00000000-0005-0000-0000-000096030000}"/>
    <cellStyle name="Enter Units (2) 7 2" xfId="880" xr:uid="{00000000-0005-0000-0000-000097030000}"/>
    <cellStyle name="Enter Units (2) 8" xfId="881" xr:uid="{00000000-0005-0000-0000-000098030000}"/>
    <cellStyle name="Enter Units (2) 8 2" xfId="882" xr:uid="{00000000-0005-0000-0000-000099030000}"/>
    <cellStyle name="Enter Units (2) 9" xfId="883" xr:uid="{00000000-0005-0000-0000-00009A030000}"/>
    <cellStyle name="Enter Units (2) 9 2" xfId="884" xr:uid="{00000000-0005-0000-0000-00009B030000}"/>
    <cellStyle name="Enter Units (2)_33" xfId="885" xr:uid="{00000000-0005-0000-0000-00009C030000}"/>
    <cellStyle name="Euro" xfId="886" xr:uid="{00000000-0005-0000-0000-00009D030000}"/>
    <cellStyle name="Euro 2" xfId="887" xr:uid="{00000000-0005-0000-0000-00009E030000}"/>
    <cellStyle name="Euro 2 2" xfId="888" xr:uid="{00000000-0005-0000-0000-00009F030000}"/>
    <cellStyle name="Euro 3" xfId="889" xr:uid="{00000000-0005-0000-0000-0000A0030000}"/>
    <cellStyle name="Explanatory Text" xfId="23" builtinId="53" customBuiltin="1"/>
    <cellStyle name="Explanatory Text 2" xfId="890" xr:uid="{00000000-0005-0000-0000-0000A2030000}"/>
    <cellStyle name="Explanatory Text 2 2" xfId="891" xr:uid="{00000000-0005-0000-0000-0000A3030000}"/>
    <cellStyle name="Explanatory Text 2 3" xfId="892" xr:uid="{00000000-0005-0000-0000-0000A4030000}"/>
    <cellStyle name="Explanatory Text 2 4" xfId="893" xr:uid="{00000000-0005-0000-0000-0000A5030000}"/>
    <cellStyle name="Explanatory Text 2 5" xfId="2007" xr:uid="{00000000-0005-0000-0000-0000A6030000}"/>
    <cellStyle name="Explanatory Text 3" xfId="894" xr:uid="{00000000-0005-0000-0000-0000A7030000}"/>
    <cellStyle name="Explanatory Text 3 2" xfId="895" xr:uid="{00000000-0005-0000-0000-0000A8030000}"/>
    <cellStyle name="Färg1 2" xfId="2010" xr:uid="{00000000-0005-0000-0000-0000A9030000}"/>
    <cellStyle name="Färg2 2" xfId="2011" xr:uid="{00000000-0005-0000-0000-0000AA030000}"/>
    <cellStyle name="Färg3 2" xfId="2012" xr:uid="{00000000-0005-0000-0000-0000AB030000}"/>
    <cellStyle name="Färg4 2" xfId="2013" xr:uid="{00000000-0005-0000-0000-0000AC030000}"/>
    <cellStyle name="Färg5 2" xfId="2014" xr:uid="{00000000-0005-0000-0000-0000AD030000}"/>
    <cellStyle name="Färg6 2" xfId="2015" xr:uid="{00000000-0005-0000-0000-0000AE030000}"/>
    <cellStyle name="Format 1" xfId="2008" xr:uid="{00000000-0005-0000-0000-0000AF030000}"/>
    <cellStyle name="Format 1 2" xfId="2009" xr:uid="{00000000-0005-0000-0000-0000B0030000}"/>
    <cellStyle name="Fyrirsögn" xfId="896" xr:uid="{00000000-0005-0000-0000-0000B1030000}"/>
    <cellStyle name="Förklarande text 2" xfId="2016" xr:uid="{00000000-0005-0000-0000-0000B2030000}"/>
    <cellStyle name="Good" xfId="14" builtinId="26" customBuiltin="1"/>
    <cellStyle name="Good 2" xfId="897" xr:uid="{00000000-0005-0000-0000-0000B4030000}"/>
    <cellStyle name="Good 2 2" xfId="898" xr:uid="{00000000-0005-0000-0000-0000B5030000}"/>
    <cellStyle name="Good 2 3" xfId="899" xr:uid="{00000000-0005-0000-0000-0000B6030000}"/>
    <cellStyle name="Good 2 4" xfId="900" xr:uid="{00000000-0005-0000-0000-0000B7030000}"/>
    <cellStyle name="Good 2 5" xfId="2017" xr:uid="{00000000-0005-0000-0000-0000B8030000}"/>
    <cellStyle name="Good 3" xfId="901" xr:uid="{00000000-0005-0000-0000-0000B9030000}"/>
    <cellStyle name="Good 3 2" xfId="902" xr:uid="{00000000-0005-0000-0000-0000BA030000}"/>
    <cellStyle name="greyed" xfId="8" xr:uid="{00000000-0005-0000-0000-0000BB030000}"/>
    <cellStyle name="Header" xfId="903" xr:uid="{00000000-0005-0000-0000-0000BC030000}"/>
    <cellStyle name="Header1" xfId="904" xr:uid="{00000000-0005-0000-0000-0000BD030000}"/>
    <cellStyle name="Header2" xfId="905" xr:uid="{00000000-0005-0000-0000-0000BE030000}"/>
    <cellStyle name="Heading 1" xfId="10" builtinId="16" customBuiltin="1"/>
    <cellStyle name="Heading 1 2" xfId="3" xr:uid="{00000000-0005-0000-0000-0000C0030000}"/>
    <cellStyle name="Heading 1 2 2" xfId="907" xr:uid="{00000000-0005-0000-0000-0000C1030000}"/>
    <cellStyle name="Heading 1 2 3" xfId="908" xr:uid="{00000000-0005-0000-0000-0000C2030000}"/>
    <cellStyle name="Heading 1 2 4" xfId="909" xr:uid="{00000000-0005-0000-0000-0000C3030000}"/>
    <cellStyle name="Heading 1 2 5" xfId="906" xr:uid="{00000000-0005-0000-0000-0000C4030000}"/>
    <cellStyle name="Heading 1 2 6" xfId="2018" xr:uid="{00000000-0005-0000-0000-0000C5030000}"/>
    <cellStyle name="Heading 1 3" xfId="910" xr:uid="{00000000-0005-0000-0000-0000C6030000}"/>
    <cellStyle name="Heading 1 3 2" xfId="911" xr:uid="{00000000-0005-0000-0000-0000C7030000}"/>
    <cellStyle name="Heading 2" xfId="11" builtinId="17" customBuiltin="1"/>
    <cellStyle name="Heading 2 2" xfId="7" xr:uid="{00000000-0005-0000-0000-0000C9030000}"/>
    <cellStyle name="Heading 2 2 2" xfId="913" xr:uid="{00000000-0005-0000-0000-0000CA030000}"/>
    <cellStyle name="Heading 2 2 3" xfId="914" xr:uid="{00000000-0005-0000-0000-0000CB030000}"/>
    <cellStyle name="Heading 2 2 4" xfId="915" xr:uid="{00000000-0005-0000-0000-0000CC030000}"/>
    <cellStyle name="Heading 2 2 5" xfId="912" xr:uid="{00000000-0005-0000-0000-0000CD030000}"/>
    <cellStyle name="Heading 2 2 6" xfId="2019" xr:uid="{00000000-0005-0000-0000-0000CE030000}"/>
    <cellStyle name="Heading 2 3" xfId="916" xr:uid="{00000000-0005-0000-0000-0000CF030000}"/>
    <cellStyle name="Heading 2 3 2" xfId="917" xr:uid="{00000000-0005-0000-0000-0000D0030000}"/>
    <cellStyle name="Heading 3" xfId="12" builtinId="18" customBuiltin="1"/>
    <cellStyle name="Heading 3 2" xfId="918" xr:uid="{00000000-0005-0000-0000-0000D2030000}"/>
    <cellStyle name="Heading 3 2 2" xfId="919" xr:uid="{00000000-0005-0000-0000-0000D3030000}"/>
    <cellStyle name="Heading 3 2 3" xfId="920" xr:uid="{00000000-0005-0000-0000-0000D4030000}"/>
    <cellStyle name="Heading 3 2 4" xfId="921" xr:uid="{00000000-0005-0000-0000-0000D5030000}"/>
    <cellStyle name="Heading 3 2 5" xfId="2020" xr:uid="{00000000-0005-0000-0000-0000D6030000}"/>
    <cellStyle name="Heading 3 3" xfId="922" xr:uid="{00000000-0005-0000-0000-0000D7030000}"/>
    <cellStyle name="Heading 3 3 2" xfId="923" xr:uid="{00000000-0005-0000-0000-0000D8030000}"/>
    <cellStyle name="Heading 3 3 3" xfId="2021" xr:uid="{00000000-0005-0000-0000-0000D9030000}"/>
    <cellStyle name="Heading 4" xfId="13" builtinId="19" customBuiltin="1"/>
    <cellStyle name="Heading 4 2" xfId="924" xr:uid="{00000000-0005-0000-0000-0000DB030000}"/>
    <cellStyle name="Heading 4 2 2" xfId="925" xr:uid="{00000000-0005-0000-0000-0000DC030000}"/>
    <cellStyle name="Heading 4 2 3" xfId="926" xr:uid="{00000000-0005-0000-0000-0000DD030000}"/>
    <cellStyle name="Heading 4 2 4" xfId="927" xr:uid="{00000000-0005-0000-0000-0000DE030000}"/>
    <cellStyle name="Heading 4 2 5" xfId="2022" xr:uid="{00000000-0005-0000-0000-0000DF030000}"/>
    <cellStyle name="Heading 4 3" xfId="928" xr:uid="{00000000-0005-0000-0000-0000E0030000}"/>
    <cellStyle name="Heading 4 3 2" xfId="929" xr:uid="{00000000-0005-0000-0000-0000E1030000}"/>
    <cellStyle name="HeadingTable" xfId="2023" xr:uid="{00000000-0005-0000-0000-0000E2030000}"/>
    <cellStyle name="Hyperlänk 2" xfId="2026" xr:uid="{00000000-0005-0000-0000-0000E3030000}"/>
    <cellStyle name="Hyperlink" xfId="1" builtinId="8"/>
    <cellStyle name="Hyperlink 2" xfId="2025" xr:uid="{00000000-0005-0000-0000-0000E5030000}"/>
    <cellStyle name="Hyperlink 3" xfId="2024" xr:uid="{00000000-0005-0000-0000-0000E6030000}"/>
    <cellStyle name="Indata 2" xfId="2027" xr:uid="{00000000-0005-0000-0000-0000E7030000}"/>
    <cellStyle name="Indata 3" xfId="2028" xr:uid="{00000000-0005-0000-0000-0000E8030000}"/>
    <cellStyle name="Inndr-3" xfId="930" xr:uid="{00000000-0005-0000-0000-0000E9030000}"/>
    <cellStyle name="Inndr-3." xfId="931" xr:uid="{00000000-0005-0000-0000-0000EA030000}"/>
    <cellStyle name="Inndr-6" xfId="932" xr:uid="{00000000-0005-0000-0000-0000EB030000}"/>
    <cellStyle name="Inndr-6." xfId="933" xr:uid="{00000000-0005-0000-0000-0000EC030000}"/>
    <cellStyle name="Inndr-6_14+17" xfId="934" xr:uid="{00000000-0005-0000-0000-0000ED030000}"/>
    <cellStyle name="Inndráttur 0 ..." xfId="935" xr:uid="{00000000-0005-0000-0000-0000EE030000}"/>
    <cellStyle name="Inndráttur 3" xfId="936" xr:uid="{00000000-0005-0000-0000-0000EF030000}"/>
    <cellStyle name="Inndráttur 3 ..." xfId="937" xr:uid="{00000000-0005-0000-0000-0000F0030000}"/>
    <cellStyle name="Inndráttur 6" xfId="938" xr:uid="{00000000-0005-0000-0000-0000F1030000}"/>
    <cellStyle name="Inndráttur 6 ..." xfId="939" xr:uid="{00000000-0005-0000-0000-0000F2030000}"/>
    <cellStyle name="Inndráttur 9" xfId="940" xr:uid="{00000000-0005-0000-0000-0000F3030000}"/>
    <cellStyle name="Inndráttur 9 ..." xfId="941" xr:uid="{00000000-0005-0000-0000-0000F4030000}"/>
    <cellStyle name="Input" xfId="17" builtinId="20" customBuiltin="1"/>
    <cellStyle name="Input 2" xfId="942" xr:uid="{00000000-0005-0000-0000-0000F6030000}"/>
    <cellStyle name="Input 2 2" xfId="943" xr:uid="{00000000-0005-0000-0000-0000F7030000}"/>
    <cellStyle name="Input 2 3" xfId="944" xr:uid="{00000000-0005-0000-0000-0000F8030000}"/>
    <cellStyle name="Input 2 4" xfId="945" xr:uid="{00000000-0005-0000-0000-0000F9030000}"/>
    <cellStyle name="Input 2 5" xfId="2029" xr:uid="{00000000-0005-0000-0000-0000FA030000}"/>
    <cellStyle name="Input 3" xfId="946" xr:uid="{00000000-0005-0000-0000-0000FB030000}"/>
    <cellStyle name="Input 3 2" xfId="947" xr:uid="{00000000-0005-0000-0000-0000FC030000}"/>
    <cellStyle name="Kessler" xfId="948" xr:uid="{00000000-0005-0000-0000-0000FD030000}"/>
    <cellStyle name="Kontrollcell 2" xfId="2030" xr:uid="{00000000-0005-0000-0000-0000FE030000}"/>
    <cellStyle name="Krónur" xfId="949" xr:uid="{00000000-0005-0000-0000-0000FF030000}"/>
    <cellStyle name="label" xfId="950" xr:uid="{00000000-0005-0000-0000-000000040000}"/>
    <cellStyle name="Länkad cell 2" xfId="2032" xr:uid="{00000000-0005-0000-0000-000001040000}"/>
    <cellStyle name="Link Currency (0)" xfId="951" xr:uid="{00000000-0005-0000-0000-000002040000}"/>
    <cellStyle name="Link Currency (0) 10" xfId="952" xr:uid="{00000000-0005-0000-0000-000003040000}"/>
    <cellStyle name="Link Currency (0) 10 2" xfId="953" xr:uid="{00000000-0005-0000-0000-000004040000}"/>
    <cellStyle name="Link Currency (0) 11" xfId="954" xr:uid="{00000000-0005-0000-0000-000005040000}"/>
    <cellStyle name="Link Currency (0) 11 2" xfId="955" xr:uid="{00000000-0005-0000-0000-000006040000}"/>
    <cellStyle name="Link Currency (0) 12" xfId="956" xr:uid="{00000000-0005-0000-0000-000007040000}"/>
    <cellStyle name="Link Currency (0) 12 2" xfId="957" xr:uid="{00000000-0005-0000-0000-000008040000}"/>
    <cellStyle name="Link Currency (0) 13" xfId="958" xr:uid="{00000000-0005-0000-0000-000009040000}"/>
    <cellStyle name="Link Currency (0) 13 2" xfId="959" xr:uid="{00000000-0005-0000-0000-00000A040000}"/>
    <cellStyle name="Link Currency (0) 14" xfId="960" xr:uid="{00000000-0005-0000-0000-00000B040000}"/>
    <cellStyle name="Link Currency (0) 14 2" xfId="961" xr:uid="{00000000-0005-0000-0000-00000C040000}"/>
    <cellStyle name="Link Currency (0) 15" xfId="962" xr:uid="{00000000-0005-0000-0000-00000D040000}"/>
    <cellStyle name="Link Currency (0) 15 2" xfId="963" xr:uid="{00000000-0005-0000-0000-00000E040000}"/>
    <cellStyle name="Link Currency (0) 16" xfId="964" xr:uid="{00000000-0005-0000-0000-00000F040000}"/>
    <cellStyle name="Link Currency (0) 2" xfId="965" xr:uid="{00000000-0005-0000-0000-000010040000}"/>
    <cellStyle name="Link Currency (0) 2 2" xfId="966" xr:uid="{00000000-0005-0000-0000-000011040000}"/>
    <cellStyle name="Link Currency (0) 3" xfId="967" xr:uid="{00000000-0005-0000-0000-000012040000}"/>
    <cellStyle name="Link Currency (0) 3 2" xfId="968" xr:uid="{00000000-0005-0000-0000-000013040000}"/>
    <cellStyle name="Link Currency (0) 4" xfId="969" xr:uid="{00000000-0005-0000-0000-000014040000}"/>
    <cellStyle name="Link Currency (0) 4 2" xfId="970" xr:uid="{00000000-0005-0000-0000-000015040000}"/>
    <cellStyle name="Link Currency (0) 5" xfId="971" xr:uid="{00000000-0005-0000-0000-000016040000}"/>
    <cellStyle name="Link Currency (0) 5 2" xfId="972" xr:uid="{00000000-0005-0000-0000-000017040000}"/>
    <cellStyle name="Link Currency (0) 6" xfId="973" xr:uid="{00000000-0005-0000-0000-000018040000}"/>
    <cellStyle name="Link Currency (0) 6 2" xfId="974" xr:uid="{00000000-0005-0000-0000-000019040000}"/>
    <cellStyle name="Link Currency (0) 7" xfId="975" xr:uid="{00000000-0005-0000-0000-00001A040000}"/>
    <cellStyle name="Link Currency (0) 7 2" xfId="976" xr:uid="{00000000-0005-0000-0000-00001B040000}"/>
    <cellStyle name="Link Currency (0) 8" xfId="977" xr:uid="{00000000-0005-0000-0000-00001C040000}"/>
    <cellStyle name="Link Currency (0) 8 2" xfId="978" xr:uid="{00000000-0005-0000-0000-00001D040000}"/>
    <cellStyle name="Link Currency (0) 9" xfId="979" xr:uid="{00000000-0005-0000-0000-00001E040000}"/>
    <cellStyle name="Link Currency (0) 9 2" xfId="980" xr:uid="{00000000-0005-0000-0000-00001F040000}"/>
    <cellStyle name="Link Currency (0)_33" xfId="981" xr:uid="{00000000-0005-0000-0000-000020040000}"/>
    <cellStyle name="Link Currency (2)" xfId="982" xr:uid="{00000000-0005-0000-0000-000021040000}"/>
    <cellStyle name="Link Currency (2) 10" xfId="983" xr:uid="{00000000-0005-0000-0000-000022040000}"/>
    <cellStyle name="Link Currency (2) 10 2" xfId="984" xr:uid="{00000000-0005-0000-0000-000023040000}"/>
    <cellStyle name="Link Currency (2) 11" xfId="985" xr:uid="{00000000-0005-0000-0000-000024040000}"/>
    <cellStyle name="Link Currency (2) 11 2" xfId="986" xr:uid="{00000000-0005-0000-0000-000025040000}"/>
    <cellStyle name="Link Currency (2) 12" xfId="987" xr:uid="{00000000-0005-0000-0000-000026040000}"/>
    <cellStyle name="Link Currency (2) 12 2" xfId="988" xr:uid="{00000000-0005-0000-0000-000027040000}"/>
    <cellStyle name="Link Currency (2) 13" xfId="989" xr:uid="{00000000-0005-0000-0000-000028040000}"/>
    <cellStyle name="Link Currency (2) 13 2" xfId="990" xr:uid="{00000000-0005-0000-0000-000029040000}"/>
    <cellStyle name="Link Currency (2) 14" xfId="991" xr:uid="{00000000-0005-0000-0000-00002A040000}"/>
    <cellStyle name="Link Currency (2) 14 2" xfId="992" xr:uid="{00000000-0005-0000-0000-00002B040000}"/>
    <cellStyle name="Link Currency (2) 15" xfId="993" xr:uid="{00000000-0005-0000-0000-00002C040000}"/>
    <cellStyle name="Link Currency (2) 15 2" xfId="994" xr:uid="{00000000-0005-0000-0000-00002D040000}"/>
    <cellStyle name="Link Currency (2) 16" xfId="995" xr:uid="{00000000-0005-0000-0000-00002E040000}"/>
    <cellStyle name="Link Currency (2) 2" xfId="996" xr:uid="{00000000-0005-0000-0000-00002F040000}"/>
    <cellStyle name="Link Currency (2) 2 2" xfId="997" xr:uid="{00000000-0005-0000-0000-000030040000}"/>
    <cellStyle name="Link Currency (2) 3" xfId="998" xr:uid="{00000000-0005-0000-0000-000031040000}"/>
    <cellStyle name="Link Currency (2) 3 2" xfId="999" xr:uid="{00000000-0005-0000-0000-000032040000}"/>
    <cellStyle name="Link Currency (2) 4" xfId="1000" xr:uid="{00000000-0005-0000-0000-000033040000}"/>
    <cellStyle name="Link Currency (2) 4 2" xfId="1001" xr:uid="{00000000-0005-0000-0000-000034040000}"/>
    <cellStyle name="Link Currency (2) 5" xfId="1002" xr:uid="{00000000-0005-0000-0000-000035040000}"/>
    <cellStyle name="Link Currency (2) 5 2" xfId="1003" xr:uid="{00000000-0005-0000-0000-000036040000}"/>
    <cellStyle name="Link Currency (2) 6" xfId="1004" xr:uid="{00000000-0005-0000-0000-000037040000}"/>
    <cellStyle name="Link Currency (2) 6 2" xfId="1005" xr:uid="{00000000-0005-0000-0000-000038040000}"/>
    <cellStyle name="Link Currency (2) 7" xfId="1006" xr:uid="{00000000-0005-0000-0000-000039040000}"/>
    <cellStyle name="Link Currency (2) 7 2" xfId="1007" xr:uid="{00000000-0005-0000-0000-00003A040000}"/>
    <cellStyle name="Link Currency (2) 8" xfId="1008" xr:uid="{00000000-0005-0000-0000-00003B040000}"/>
    <cellStyle name="Link Currency (2) 8 2" xfId="1009" xr:uid="{00000000-0005-0000-0000-00003C040000}"/>
    <cellStyle name="Link Currency (2) 9" xfId="1010" xr:uid="{00000000-0005-0000-0000-00003D040000}"/>
    <cellStyle name="Link Currency (2) 9 2" xfId="1011" xr:uid="{00000000-0005-0000-0000-00003E040000}"/>
    <cellStyle name="Link Currency (2)_33" xfId="1012" xr:uid="{00000000-0005-0000-0000-00003F040000}"/>
    <cellStyle name="Link Units (0)" xfId="1013" xr:uid="{00000000-0005-0000-0000-000040040000}"/>
    <cellStyle name="Link Units (0) 10" xfId="1014" xr:uid="{00000000-0005-0000-0000-000041040000}"/>
    <cellStyle name="Link Units (0) 10 2" xfId="1015" xr:uid="{00000000-0005-0000-0000-000042040000}"/>
    <cellStyle name="Link Units (0) 11" xfId="1016" xr:uid="{00000000-0005-0000-0000-000043040000}"/>
    <cellStyle name="Link Units (0) 11 2" xfId="1017" xr:uid="{00000000-0005-0000-0000-000044040000}"/>
    <cellStyle name="Link Units (0) 12" xfId="1018" xr:uid="{00000000-0005-0000-0000-000045040000}"/>
    <cellStyle name="Link Units (0) 12 2" xfId="1019" xr:uid="{00000000-0005-0000-0000-000046040000}"/>
    <cellStyle name="Link Units (0) 13" xfId="1020" xr:uid="{00000000-0005-0000-0000-000047040000}"/>
    <cellStyle name="Link Units (0) 13 2" xfId="1021" xr:uid="{00000000-0005-0000-0000-000048040000}"/>
    <cellStyle name="Link Units (0) 14" xfId="1022" xr:uid="{00000000-0005-0000-0000-000049040000}"/>
    <cellStyle name="Link Units (0) 14 2" xfId="1023" xr:uid="{00000000-0005-0000-0000-00004A040000}"/>
    <cellStyle name="Link Units (0) 15" xfId="1024" xr:uid="{00000000-0005-0000-0000-00004B040000}"/>
    <cellStyle name="Link Units (0) 15 2" xfId="1025" xr:uid="{00000000-0005-0000-0000-00004C040000}"/>
    <cellStyle name="Link Units (0) 16" xfId="1026" xr:uid="{00000000-0005-0000-0000-00004D040000}"/>
    <cellStyle name="Link Units (0) 2" xfId="1027" xr:uid="{00000000-0005-0000-0000-00004E040000}"/>
    <cellStyle name="Link Units (0) 2 2" xfId="1028" xr:uid="{00000000-0005-0000-0000-00004F040000}"/>
    <cellStyle name="Link Units (0) 3" xfId="1029" xr:uid="{00000000-0005-0000-0000-000050040000}"/>
    <cellStyle name="Link Units (0) 3 2" xfId="1030" xr:uid="{00000000-0005-0000-0000-000051040000}"/>
    <cellStyle name="Link Units (0) 4" xfId="1031" xr:uid="{00000000-0005-0000-0000-000052040000}"/>
    <cellStyle name="Link Units (0) 4 2" xfId="1032" xr:uid="{00000000-0005-0000-0000-000053040000}"/>
    <cellStyle name="Link Units (0) 5" xfId="1033" xr:uid="{00000000-0005-0000-0000-000054040000}"/>
    <cellStyle name="Link Units (0) 5 2" xfId="1034" xr:uid="{00000000-0005-0000-0000-000055040000}"/>
    <cellStyle name="Link Units (0) 6" xfId="1035" xr:uid="{00000000-0005-0000-0000-000056040000}"/>
    <cellStyle name="Link Units (0) 6 2" xfId="1036" xr:uid="{00000000-0005-0000-0000-000057040000}"/>
    <cellStyle name="Link Units (0) 7" xfId="1037" xr:uid="{00000000-0005-0000-0000-000058040000}"/>
    <cellStyle name="Link Units (0) 7 2" xfId="1038" xr:uid="{00000000-0005-0000-0000-000059040000}"/>
    <cellStyle name="Link Units (0) 8" xfId="1039" xr:uid="{00000000-0005-0000-0000-00005A040000}"/>
    <cellStyle name="Link Units (0) 8 2" xfId="1040" xr:uid="{00000000-0005-0000-0000-00005B040000}"/>
    <cellStyle name="Link Units (0) 9" xfId="1041" xr:uid="{00000000-0005-0000-0000-00005C040000}"/>
    <cellStyle name="Link Units (0) 9 2" xfId="1042" xr:uid="{00000000-0005-0000-0000-00005D040000}"/>
    <cellStyle name="Link Units (0)_33" xfId="1043" xr:uid="{00000000-0005-0000-0000-00005E040000}"/>
    <cellStyle name="Link Units (1)" xfId="1044" xr:uid="{00000000-0005-0000-0000-00005F040000}"/>
    <cellStyle name="Link Units (1) 10" xfId="1045" xr:uid="{00000000-0005-0000-0000-000060040000}"/>
    <cellStyle name="Link Units (1) 10 2" xfId="1046" xr:uid="{00000000-0005-0000-0000-000061040000}"/>
    <cellStyle name="Link Units (1) 11" xfId="1047" xr:uid="{00000000-0005-0000-0000-000062040000}"/>
    <cellStyle name="Link Units (1) 11 2" xfId="1048" xr:uid="{00000000-0005-0000-0000-000063040000}"/>
    <cellStyle name="Link Units (1) 12" xfId="1049" xr:uid="{00000000-0005-0000-0000-000064040000}"/>
    <cellStyle name="Link Units (1) 12 2" xfId="1050" xr:uid="{00000000-0005-0000-0000-000065040000}"/>
    <cellStyle name="Link Units (1) 13" xfId="1051" xr:uid="{00000000-0005-0000-0000-000066040000}"/>
    <cellStyle name="Link Units (1) 13 2" xfId="1052" xr:uid="{00000000-0005-0000-0000-000067040000}"/>
    <cellStyle name="Link Units (1) 14" xfId="1053" xr:uid="{00000000-0005-0000-0000-000068040000}"/>
    <cellStyle name="Link Units (1) 14 2" xfId="1054" xr:uid="{00000000-0005-0000-0000-000069040000}"/>
    <cellStyle name="Link Units (1) 15" xfId="1055" xr:uid="{00000000-0005-0000-0000-00006A040000}"/>
    <cellStyle name="Link Units (1) 15 2" xfId="1056" xr:uid="{00000000-0005-0000-0000-00006B040000}"/>
    <cellStyle name="Link Units (1) 16" xfId="1057" xr:uid="{00000000-0005-0000-0000-00006C040000}"/>
    <cellStyle name="Link Units (1) 2" xfId="1058" xr:uid="{00000000-0005-0000-0000-00006D040000}"/>
    <cellStyle name="Link Units (1) 2 2" xfId="1059" xr:uid="{00000000-0005-0000-0000-00006E040000}"/>
    <cellStyle name="Link Units (1) 3" xfId="1060" xr:uid="{00000000-0005-0000-0000-00006F040000}"/>
    <cellStyle name="Link Units (1) 3 2" xfId="1061" xr:uid="{00000000-0005-0000-0000-000070040000}"/>
    <cellStyle name="Link Units (1) 4" xfId="1062" xr:uid="{00000000-0005-0000-0000-000071040000}"/>
    <cellStyle name="Link Units (1) 4 2" xfId="1063" xr:uid="{00000000-0005-0000-0000-000072040000}"/>
    <cellStyle name="Link Units (1) 5" xfId="1064" xr:uid="{00000000-0005-0000-0000-000073040000}"/>
    <cellStyle name="Link Units (1) 5 2" xfId="1065" xr:uid="{00000000-0005-0000-0000-000074040000}"/>
    <cellStyle name="Link Units (1) 6" xfId="1066" xr:uid="{00000000-0005-0000-0000-000075040000}"/>
    <cellStyle name="Link Units (1) 6 2" xfId="1067" xr:uid="{00000000-0005-0000-0000-000076040000}"/>
    <cellStyle name="Link Units (1) 7" xfId="1068" xr:uid="{00000000-0005-0000-0000-000077040000}"/>
    <cellStyle name="Link Units (1) 7 2" xfId="1069" xr:uid="{00000000-0005-0000-0000-000078040000}"/>
    <cellStyle name="Link Units (1) 8" xfId="1070" xr:uid="{00000000-0005-0000-0000-000079040000}"/>
    <cellStyle name="Link Units (1) 8 2" xfId="1071" xr:uid="{00000000-0005-0000-0000-00007A040000}"/>
    <cellStyle name="Link Units (1) 9" xfId="1072" xr:uid="{00000000-0005-0000-0000-00007B040000}"/>
    <cellStyle name="Link Units (1) 9 2" xfId="1073" xr:uid="{00000000-0005-0000-0000-00007C040000}"/>
    <cellStyle name="Link Units (1)_33" xfId="1074" xr:uid="{00000000-0005-0000-0000-00007D040000}"/>
    <cellStyle name="Link Units (2)" xfId="1075" xr:uid="{00000000-0005-0000-0000-00007E040000}"/>
    <cellStyle name="Link Units (2) 10" xfId="1076" xr:uid="{00000000-0005-0000-0000-00007F040000}"/>
    <cellStyle name="Link Units (2) 10 2" xfId="1077" xr:uid="{00000000-0005-0000-0000-000080040000}"/>
    <cellStyle name="Link Units (2) 11" xfId="1078" xr:uid="{00000000-0005-0000-0000-000081040000}"/>
    <cellStyle name="Link Units (2) 11 2" xfId="1079" xr:uid="{00000000-0005-0000-0000-000082040000}"/>
    <cellStyle name="Link Units (2) 12" xfId="1080" xr:uid="{00000000-0005-0000-0000-000083040000}"/>
    <cellStyle name="Link Units (2) 12 2" xfId="1081" xr:uid="{00000000-0005-0000-0000-000084040000}"/>
    <cellStyle name="Link Units (2) 13" xfId="1082" xr:uid="{00000000-0005-0000-0000-000085040000}"/>
    <cellStyle name="Link Units (2) 13 2" xfId="1083" xr:uid="{00000000-0005-0000-0000-000086040000}"/>
    <cellStyle name="Link Units (2) 14" xfId="1084" xr:uid="{00000000-0005-0000-0000-000087040000}"/>
    <cellStyle name="Link Units (2) 14 2" xfId="1085" xr:uid="{00000000-0005-0000-0000-000088040000}"/>
    <cellStyle name="Link Units (2) 15" xfId="1086" xr:uid="{00000000-0005-0000-0000-000089040000}"/>
    <cellStyle name="Link Units (2) 15 2" xfId="1087" xr:uid="{00000000-0005-0000-0000-00008A040000}"/>
    <cellStyle name="Link Units (2) 16" xfId="1088" xr:uid="{00000000-0005-0000-0000-00008B040000}"/>
    <cellStyle name="Link Units (2) 2" xfId="1089" xr:uid="{00000000-0005-0000-0000-00008C040000}"/>
    <cellStyle name="Link Units (2) 2 2" xfId="1090" xr:uid="{00000000-0005-0000-0000-00008D040000}"/>
    <cellStyle name="Link Units (2) 3" xfId="1091" xr:uid="{00000000-0005-0000-0000-00008E040000}"/>
    <cellStyle name="Link Units (2) 3 2" xfId="1092" xr:uid="{00000000-0005-0000-0000-00008F040000}"/>
    <cellStyle name="Link Units (2) 4" xfId="1093" xr:uid="{00000000-0005-0000-0000-000090040000}"/>
    <cellStyle name="Link Units (2) 4 2" xfId="1094" xr:uid="{00000000-0005-0000-0000-000091040000}"/>
    <cellStyle name="Link Units (2) 5" xfId="1095" xr:uid="{00000000-0005-0000-0000-000092040000}"/>
    <cellStyle name="Link Units (2) 5 2" xfId="1096" xr:uid="{00000000-0005-0000-0000-000093040000}"/>
    <cellStyle name="Link Units (2) 6" xfId="1097" xr:uid="{00000000-0005-0000-0000-000094040000}"/>
    <cellStyle name="Link Units (2) 6 2" xfId="1098" xr:uid="{00000000-0005-0000-0000-000095040000}"/>
    <cellStyle name="Link Units (2) 7" xfId="1099" xr:uid="{00000000-0005-0000-0000-000096040000}"/>
    <cellStyle name="Link Units (2) 7 2" xfId="1100" xr:uid="{00000000-0005-0000-0000-000097040000}"/>
    <cellStyle name="Link Units (2) 8" xfId="1101" xr:uid="{00000000-0005-0000-0000-000098040000}"/>
    <cellStyle name="Link Units (2) 8 2" xfId="1102" xr:uid="{00000000-0005-0000-0000-000099040000}"/>
    <cellStyle name="Link Units (2) 9" xfId="1103" xr:uid="{00000000-0005-0000-0000-00009A040000}"/>
    <cellStyle name="Link Units (2) 9 2" xfId="1104" xr:uid="{00000000-0005-0000-0000-00009B040000}"/>
    <cellStyle name="Link Units (2)_33" xfId="1105" xr:uid="{00000000-0005-0000-0000-00009C040000}"/>
    <cellStyle name="Linked Cell" xfId="20" builtinId="24" customBuiltin="1"/>
    <cellStyle name="Linked Cell 2" xfId="1106" xr:uid="{00000000-0005-0000-0000-00009E040000}"/>
    <cellStyle name="Linked Cell 2 2" xfId="1107" xr:uid="{00000000-0005-0000-0000-00009F040000}"/>
    <cellStyle name="Linked Cell 2 3" xfId="1108" xr:uid="{00000000-0005-0000-0000-0000A0040000}"/>
    <cellStyle name="Linked Cell 2 4" xfId="1109" xr:uid="{00000000-0005-0000-0000-0000A1040000}"/>
    <cellStyle name="Linked Cell 2 5" xfId="2031" xr:uid="{00000000-0005-0000-0000-0000A2040000}"/>
    <cellStyle name="Linked Cell 3" xfId="1110" xr:uid="{00000000-0005-0000-0000-0000A3040000}"/>
    <cellStyle name="Linked Cell 3 2" xfId="1111" xr:uid="{00000000-0005-0000-0000-0000A4040000}"/>
    <cellStyle name="main_input" xfId="1112" xr:uid="{00000000-0005-0000-0000-0000A5040000}"/>
    <cellStyle name="Milliers_4009  06 00" xfId="1113" xr:uid="{00000000-0005-0000-0000-0000A6040000}"/>
    <cellStyle name="Millifyrirsögn" xfId="1114" xr:uid="{00000000-0005-0000-0000-0000A7040000}"/>
    <cellStyle name="Modifiable" xfId="1115" xr:uid="{00000000-0005-0000-0000-0000A8040000}"/>
    <cellStyle name="Monétaire_0197" xfId="1116" xr:uid="{00000000-0005-0000-0000-0000A9040000}"/>
    <cellStyle name="Neutral" xfId="16" builtinId="28" customBuiltin="1"/>
    <cellStyle name="Neutral 2" xfId="1117" xr:uid="{00000000-0005-0000-0000-0000AB040000}"/>
    <cellStyle name="Neutral 2 2" xfId="1118" xr:uid="{00000000-0005-0000-0000-0000AC040000}"/>
    <cellStyle name="Neutral 2 3" xfId="1119" xr:uid="{00000000-0005-0000-0000-0000AD040000}"/>
    <cellStyle name="Neutral 2 4" xfId="1120" xr:uid="{00000000-0005-0000-0000-0000AE040000}"/>
    <cellStyle name="Neutral 2 5" xfId="2033" xr:uid="{00000000-0005-0000-0000-0000AF040000}"/>
    <cellStyle name="Neutral 3" xfId="1121" xr:uid="{00000000-0005-0000-0000-0000B0040000}"/>
    <cellStyle name="Neutral 3 2" xfId="1122" xr:uid="{00000000-0005-0000-0000-0000B1040000}"/>
    <cellStyle name="Neutral 3 3" xfId="2034" xr:uid="{00000000-0005-0000-0000-0000B2040000}"/>
    <cellStyle name="Neutral 4" xfId="2897" xr:uid="{12FBB8E0-5FC3-4782-892E-61E75C7BD4F1}"/>
    <cellStyle name="Next holiday" xfId="1123" xr:uid="{00000000-0005-0000-0000-0000B3040000}"/>
    <cellStyle name="Normal" xfId="0" builtinId="0"/>
    <cellStyle name="Normal 10" xfId="1124" xr:uid="{00000000-0005-0000-0000-0000B5040000}"/>
    <cellStyle name="Normal 10 10" xfId="1125" xr:uid="{00000000-0005-0000-0000-0000B6040000}"/>
    <cellStyle name="Normal 10 10 10" xfId="1126" xr:uid="{00000000-0005-0000-0000-0000B7040000}"/>
    <cellStyle name="Normal 10 10 2" xfId="1127" xr:uid="{00000000-0005-0000-0000-0000B8040000}"/>
    <cellStyle name="Normal 10 11" xfId="1128" xr:uid="{00000000-0005-0000-0000-0000B9040000}"/>
    <cellStyle name="Normal 10 11 2" xfId="1129" xr:uid="{00000000-0005-0000-0000-0000BA040000}"/>
    <cellStyle name="Normal 10 12" xfId="1130" xr:uid="{00000000-0005-0000-0000-0000BB040000}"/>
    <cellStyle name="Normal 10 13" xfId="1131" xr:uid="{00000000-0005-0000-0000-0000BC040000}"/>
    <cellStyle name="Normal 10 2" xfId="1132" xr:uid="{00000000-0005-0000-0000-0000BD040000}"/>
    <cellStyle name="Normal 10 2 2" xfId="1133" xr:uid="{00000000-0005-0000-0000-0000BE040000}"/>
    <cellStyle name="Normal 10 2 3" xfId="2035" xr:uid="{00000000-0005-0000-0000-0000BF040000}"/>
    <cellStyle name="Normal 10 3" xfId="1134" xr:uid="{00000000-0005-0000-0000-0000C0040000}"/>
    <cellStyle name="Normal 10 3 2" xfId="1135" xr:uid="{00000000-0005-0000-0000-0000C1040000}"/>
    <cellStyle name="Normal 10 4" xfId="1136" xr:uid="{00000000-0005-0000-0000-0000C2040000}"/>
    <cellStyle name="Normal 10 4 2" xfId="1137" xr:uid="{00000000-0005-0000-0000-0000C3040000}"/>
    <cellStyle name="Normal 10 5" xfId="1138" xr:uid="{00000000-0005-0000-0000-0000C4040000}"/>
    <cellStyle name="Normal 10 5 2" xfId="1139" xr:uid="{00000000-0005-0000-0000-0000C5040000}"/>
    <cellStyle name="Normal 10 6" xfId="1140" xr:uid="{00000000-0005-0000-0000-0000C6040000}"/>
    <cellStyle name="Normal 10 6 2" xfId="1141" xr:uid="{00000000-0005-0000-0000-0000C7040000}"/>
    <cellStyle name="Normal 10 7" xfId="1142" xr:uid="{00000000-0005-0000-0000-0000C8040000}"/>
    <cellStyle name="Normal 10 7 2" xfId="1143" xr:uid="{00000000-0005-0000-0000-0000C9040000}"/>
    <cellStyle name="Normal 10 8" xfId="1144" xr:uid="{00000000-0005-0000-0000-0000CA040000}"/>
    <cellStyle name="Normal 10 8 2" xfId="1145" xr:uid="{00000000-0005-0000-0000-0000CB040000}"/>
    <cellStyle name="Normal 10 9" xfId="1146" xr:uid="{00000000-0005-0000-0000-0000CC040000}"/>
    <cellStyle name="Normal 10 9 2" xfId="1147" xr:uid="{00000000-0005-0000-0000-0000CD040000}"/>
    <cellStyle name="Normal 11" xfId="1148" xr:uid="{00000000-0005-0000-0000-0000CE040000}"/>
    <cellStyle name="Normal 11 10" xfId="1149" xr:uid="{00000000-0005-0000-0000-0000CF040000}"/>
    <cellStyle name="Normal 11 10 2" xfId="1150" xr:uid="{00000000-0005-0000-0000-0000D0040000}"/>
    <cellStyle name="Normal 11 11" xfId="1151" xr:uid="{00000000-0005-0000-0000-0000D1040000}"/>
    <cellStyle name="Normal 11 11 2" xfId="1152" xr:uid="{00000000-0005-0000-0000-0000D2040000}"/>
    <cellStyle name="Normal 11 12" xfId="1153" xr:uid="{00000000-0005-0000-0000-0000D3040000}"/>
    <cellStyle name="Normal 11 13" xfId="1154" xr:uid="{00000000-0005-0000-0000-0000D4040000}"/>
    <cellStyle name="Normal 11 14" xfId="2036" xr:uid="{00000000-0005-0000-0000-0000D5040000}"/>
    <cellStyle name="Normal 11 2" xfId="1155" xr:uid="{00000000-0005-0000-0000-0000D6040000}"/>
    <cellStyle name="Normal 11 2 2" xfId="1156" xr:uid="{00000000-0005-0000-0000-0000D7040000}"/>
    <cellStyle name="Normal 11 3" xfId="1157" xr:uid="{00000000-0005-0000-0000-0000D8040000}"/>
    <cellStyle name="Normal 11 3 2" xfId="1158" xr:uid="{00000000-0005-0000-0000-0000D9040000}"/>
    <cellStyle name="Normal 11 4" xfId="1159" xr:uid="{00000000-0005-0000-0000-0000DA040000}"/>
    <cellStyle name="Normal 11 4 2" xfId="1160" xr:uid="{00000000-0005-0000-0000-0000DB040000}"/>
    <cellStyle name="Normal 11 5" xfId="1161" xr:uid="{00000000-0005-0000-0000-0000DC040000}"/>
    <cellStyle name="Normal 11 5 2" xfId="1162" xr:uid="{00000000-0005-0000-0000-0000DD040000}"/>
    <cellStyle name="Normal 11 6" xfId="1163" xr:uid="{00000000-0005-0000-0000-0000DE040000}"/>
    <cellStyle name="Normal 11 6 2" xfId="1164" xr:uid="{00000000-0005-0000-0000-0000DF040000}"/>
    <cellStyle name="Normal 11 7" xfId="1165" xr:uid="{00000000-0005-0000-0000-0000E0040000}"/>
    <cellStyle name="Normal 11 7 2" xfId="1166" xr:uid="{00000000-0005-0000-0000-0000E1040000}"/>
    <cellStyle name="Normal 11 8" xfId="1167" xr:uid="{00000000-0005-0000-0000-0000E2040000}"/>
    <cellStyle name="Normal 11 8 2" xfId="1168" xr:uid="{00000000-0005-0000-0000-0000E3040000}"/>
    <cellStyle name="Normal 11 9" xfId="1169" xr:uid="{00000000-0005-0000-0000-0000E4040000}"/>
    <cellStyle name="Normal 11 9 2" xfId="1170" xr:uid="{00000000-0005-0000-0000-0000E5040000}"/>
    <cellStyle name="Normal 11_30" xfId="1171" xr:uid="{00000000-0005-0000-0000-0000E6040000}"/>
    <cellStyle name="Normal 12" xfId="1172" xr:uid="{00000000-0005-0000-0000-0000E7040000}"/>
    <cellStyle name="Normal 12 10" xfId="1173" xr:uid="{00000000-0005-0000-0000-0000E8040000}"/>
    <cellStyle name="Normal 12 10 2" xfId="1174" xr:uid="{00000000-0005-0000-0000-0000E9040000}"/>
    <cellStyle name="Normal 12 11" xfId="1175" xr:uid="{00000000-0005-0000-0000-0000EA040000}"/>
    <cellStyle name="Normal 12 11 2" xfId="1176" xr:uid="{00000000-0005-0000-0000-0000EB040000}"/>
    <cellStyle name="Normal 12 12" xfId="1177" xr:uid="{00000000-0005-0000-0000-0000EC040000}"/>
    <cellStyle name="Normal 12 13" xfId="1178" xr:uid="{00000000-0005-0000-0000-0000ED040000}"/>
    <cellStyle name="Normal 12 14" xfId="2037" xr:uid="{00000000-0005-0000-0000-0000EE040000}"/>
    <cellStyle name="Normal 12 2" xfId="1179" xr:uid="{00000000-0005-0000-0000-0000EF040000}"/>
    <cellStyle name="Normal 12 2 2" xfId="1180" xr:uid="{00000000-0005-0000-0000-0000F0040000}"/>
    <cellStyle name="Normal 12 2 2 2" xfId="2039" xr:uid="{00000000-0005-0000-0000-0000F1040000}"/>
    <cellStyle name="Normal 12 2 3" xfId="2038" xr:uid="{00000000-0005-0000-0000-0000F2040000}"/>
    <cellStyle name="Normal 12 3" xfId="1181" xr:uid="{00000000-0005-0000-0000-0000F3040000}"/>
    <cellStyle name="Normal 12 3 2" xfId="1182" xr:uid="{00000000-0005-0000-0000-0000F4040000}"/>
    <cellStyle name="Normal 12 4" xfId="1183" xr:uid="{00000000-0005-0000-0000-0000F5040000}"/>
    <cellStyle name="Normal 12 4 2" xfId="1184" xr:uid="{00000000-0005-0000-0000-0000F6040000}"/>
    <cellStyle name="Normal 12 5" xfId="1185" xr:uid="{00000000-0005-0000-0000-0000F7040000}"/>
    <cellStyle name="Normal 12 5 2" xfId="1186" xr:uid="{00000000-0005-0000-0000-0000F8040000}"/>
    <cellStyle name="Normal 12 6" xfId="1187" xr:uid="{00000000-0005-0000-0000-0000F9040000}"/>
    <cellStyle name="Normal 12 6 2" xfId="1188" xr:uid="{00000000-0005-0000-0000-0000FA040000}"/>
    <cellStyle name="Normal 12 7" xfId="1189" xr:uid="{00000000-0005-0000-0000-0000FB040000}"/>
    <cellStyle name="Normal 12 7 2" xfId="1190" xr:uid="{00000000-0005-0000-0000-0000FC040000}"/>
    <cellStyle name="Normal 12 8" xfId="1191" xr:uid="{00000000-0005-0000-0000-0000FD040000}"/>
    <cellStyle name="Normal 12 8 2" xfId="1192" xr:uid="{00000000-0005-0000-0000-0000FE040000}"/>
    <cellStyle name="Normal 12 9" xfId="1193" xr:uid="{00000000-0005-0000-0000-0000FF040000}"/>
    <cellStyle name="Normal 12 9 2" xfId="1194" xr:uid="{00000000-0005-0000-0000-000000050000}"/>
    <cellStyle name="Normal 12_30" xfId="1195" xr:uid="{00000000-0005-0000-0000-000001050000}"/>
    <cellStyle name="Normal 13" xfId="1196" xr:uid="{00000000-0005-0000-0000-000002050000}"/>
    <cellStyle name="Normal 13 10" xfId="1197" xr:uid="{00000000-0005-0000-0000-000003050000}"/>
    <cellStyle name="Normal 13 10 2" xfId="1198" xr:uid="{00000000-0005-0000-0000-000004050000}"/>
    <cellStyle name="Normal 13 11" xfId="1199" xr:uid="{00000000-0005-0000-0000-000005050000}"/>
    <cellStyle name="Normal 13 11 2" xfId="1200" xr:uid="{00000000-0005-0000-0000-000006050000}"/>
    <cellStyle name="Normal 13 12" xfId="1201" xr:uid="{00000000-0005-0000-0000-000007050000}"/>
    <cellStyle name="Normal 13 13" xfId="1202" xr:uid="{00000000-0005-0000-0000-000008050000}"/>
    <cellStyle name="Normal 13 14" xfId="2040" xr:uid="{00000000-0005-0000-0000-000009050000}"/>
    <cellStyle name="Normal 13 2" xfId="1203" xr:uid="{00000000-0005-0000-0000-00000A050000}"/>
    <cellStyle name="Normal 13 2 2" xfId="1204" xr:uid="{00000000-0005-0000-0000-00000B050000}"/>
    <cellStyle name="Normal 13 2 3" xfId="2041" xr:uid="{00000000-0005-0000-0000-00000C050000}"/>
    <cellStyle name="Normal 13 3" xfId="1205" xr:uid="{00000000-0005-0000-0000-00000D050000}"/>
    <cellStyle name="Normal 13 3 2" xfId="1206" xr:uid="{00000000-0005-0000-0000-00000E050000}"/>
    <cellStyle name="Normal 13 4" xfId="1207" xr:uid="{00000000-0005-0000-0000-00000F050000}"/>
    <cellStyle name="Normal 13 4 2" xfId="1208" xr:uid="{00000000-0005-0000-0000-000010050000}"/>
    <cellStyle name="Normal 13 5" xfId="1209" xr:uid="{00000000-0005-0000-0000-000011050000}"/>
    <cellStyle name="Normal 13 5 2" xfId="1210" xr:uid="{00000000-0005-0000-0000-000012050000}"/>
    <cellStyle name="Normal 13 6" xfId="1211" xr:uid="{00000000-0005-0000-0000-000013050000}"/>
    <cellStyle name="Normal 13 6 2" xfId="1212" xr:uid="{00000000-0005-0000-0000-000014050000}"/>
    <cellStyle name="Normal 13 7" xfId="1213" xr:uid="{00000000-0005-0000-0000-000015050000}"/>
    <cellStyle name="Normal 13 7 2" xfId="1214" xr:uid="{00000000-0005-0000-0000-000016050000}"/>
    <cellStyle name="Normal 13 8" xfId="1215" xr:uid="{00000000-0005-0000-0000-000017050000}"/>
    <cellStyle name="Normal 13 8 2" xfId="1216" xr:uid="{00000000-0005-0000-0000-000018050000}"/>
    <cellStyle name="Normal 13 9" xfId="1217" xr:uid="{00000000-0005-0000-0000-000019050000}"/>
    <cellStyle name="Normal 13 9 2" xfId="1218" xr:uid="{00000000-0005-0000-0000-00001A050000}"/>
    <cellStyle name="Normal 13_30" xfId="1219" xr:uid="{00000000-0005-0000-0000-00001B050000}"/>
    <cellStyle name="Normal 14" xfId="1220" xr:uid="{00000000-0005-0000-0000-00001C050000}"/>
    <cellStyle name="Normal 14 2" xfId="1221" xr:uid="{00000000-0005-0000-0000-00001D050000}"/>
    <cellStyle name="Normal 14 2 2" xfId="1222" xr:uid="{00000000-0005-0000-0000-00001E050000}"/>
    <cellStyle name="Normal 14 2 3" xfId="2042" xr:uid="{00000000-0005-0000-0000-00001F050000}"/>
    <cellStyle name="Normal 14 3" xfId="1223" xr:uid="{00000000-0005-0000-0000-000020050000}"/>
    <cellStyle name="Normal 14 3 2" xfId="2043" xr:uid="{00000000-0005-0000-0000-000021050000}"/>
    <cellStyle name="Normal 14 3 3" xfId="2044" xr:uid="{00000000-0005-0000-0000-000022050000}"/>
    <cellStyle name="Normal 14 4" xfId="1224" xr:uid="{00000000-0005-0000-0000-000023050000}"/>
    <cellStyle name="Normal 14 5" xfId="2045" xr:uid="{00000000-0005-0000-0000-000024050000}"/>
    <cellStyle name="Normal 14_30" xfId="1225" xr:uid="{00000000-0005-0000-0000-000025050000}"/>
    <cellStyle name="Normal 15" xfId="1226" xr:uid="{00000000-0005-0000-0000-000026050000}"/>
    <cellStyle name="Normal 15 2" xfId="1227" xr:uid="{00000000-0005-0000-0000-000027050000}"/>
    <cellStyle name="Normal 15 2 2" xfId="2046" xr:uid="{00000000-0005-0000-0000-000028050000}"/>
    <cellStyle name="Normal 15 3" xfId="1228" xr:uid="{00000000-0005-0000-0000-000029050000}"/>
    <cellStyle name="Normal 15 4" xfId="1229" xr:uid="{00000000-0005-0000-0000-00002A050000}"/>
    <cellStyle name="Normal 16" xfId="1230" xr:uid="{00000000-0005-0000-0000-00002B050000}"/>
    <cellStyle name="Normal 16 2" xfId="1231" xr:uid="{00000000-0005-0000-0000-00002C050000}"/>
    <cellStyle name="Normal 16 3" xfId="1232" xr:uid="{00000000-0005-0000-0000-00002D050000}"/>
    <cellStyle name="Normal 16 4" xfId="1233" xr:uid="{00000000-0005-0000-0000-00002E050000}"/>
    <cellStyle name="Normal 16 5" xfId="2047" xr:uid="{00000000-0005-0000-0000-00002F050000}"/>
    <cellStyle name="Normal 17" xfId="1234" xr:uid="{00000000-0005-0000-0000-000030050000}"/>
    <cellStyle name="Normal 17 2" xfId="1235" xr:uid="{00000000-0005-0000-0000-000031050000}"/>
    <cellStyle name="Normal 17 3" xfId="1236" xr:uid="{00000000-0005-0000-0000-000032050000}"/>
    <cellStyle name="Normal 17 4" xfId="1237" xr:uid="{00000000-0005-0000-0000-000033050000}"/>
    <cellStyle name="Normal 17 5" xfId="2048" xr:uid="{00000000-0005-0000-0000-000034050000}"/>
    <cellStyle name="Normal 18" xfId="1238" xr:uid="{00000000-0005-0000-0000-000035050000}"/>
    <cellStyle name="Normal 18 2" xfId="1239" xr:uid="{00000000-0005-0000-0000-000036050000}"/>
    <cellStyle name="Normal 18 2 2" xfId="2051" xr:uid="{00000000-0005-0000-0000-000037050000}"/>
    <cellStyle name="Normal 18 2 3" xfId="2052" xr:uid="{00000000-0005-0000-0000-000038050000}"/>
    <cellStyle name="Normal 18 2 4" xfId="2050" xr:uid="{00000000-0005-0000-0000-000039050000}"/>
    <cellStyle name="Normal 18 3" xfId="1240" xr:uid="{00000000-0005-0000-0000-00003A050000}"/>
    <cellStyle name="Normal 18 3 2" xfId="2053" xr:uid="{00000000-0005-0000-0000-00003B050000}"/>
    <cellStyle name="Normal 18 4" xfId="1241" xr:uid="{00000000-0005-0000-0000-00003C050000}"/>
    <cellStyle name="Normal 18 4 2" xfId="2054" xr:uid="{00000000-0005-0000-0000-00003D050000}"/>
    <cellStyle name="Normal 18 5" xfId="2055" xr:uid="{00000000-0005-0000-0000-00003E050000}"/>
    <cellStyle name="Normal 18 6" xfId="2049" xr:uid="{00000000-0005-0000-0000-00003F050000}"/>
    <cellStyle name="Normal 19" xfId="1242" xr:uid="{00000000-0005-0000-0000-000040050000}"/>
    <cellStyle name="Normal 19 2" xfId="1243" xr:uid="{00000000-0005-0000-0000-000041050000}"/>
    <cellStyle name="Normal 19 3" xfId="1244" xr:uid="{00000000-0005-0000-0000-000042050000}"/>
    <cellStyle name="Normal 19 4" xfId="1245" xr:uid="{00000000-0005-0000-0000-000043050000}"/>
    <cellStyle name="Normal 2" xfId="1246" xr:uid="{00000000-0005-0000-0000-000044050000}"/>
    <cellStyle name="Normal 2 10" xfId="1247" xr:uid="{00000000-0005-0000-0000-000045050000}"/>
    <cellStyle name="Normal 2 10 2" xfId="1248" xr:uid="{00000000-0005-0000-0000-000046050000}"/>
    <cellStyle name="Normal 2 11" xfId="1249" xr:uid="{00000000-0005-0000-0000-000047050000}"/>
    <cellStyle name="Normal 2 11 2" xfId="1250" xr:uid="{00000000-0005-0000-0000-000048050000}"/>
    <cellStyle name="Normal 2 12" xfId="1251" xr:uid="{00000000-0005-0000-0000-000049050000}"/>
    <cellStyle name="Normal 2 13" xfId="1252" xr:uid="{00000000-0005-0000-0000-00004A050000}"/>
    <cellStyle name="Normal 2 14" xfId="1253" xr:uid="{00000000-0005-0000-0000-00004B050000}"/>
    <cellStyle name="Normal 2 17" xfId="2056" xr:uid="{00000000-0005-0000-0000-00004C050000}"/>
    <cellStyle name="Normal 2 2" xfId="1254" xr:uid="{00000000-0005-0000-0000-00004D050000}"/>
    <cellStyle name="Normal 2 2 2" xfId="1255" xr:uid="{00000000-0005-0000-0000-00004E050000}"/>
    <cellStyle name="Normal 2 2 2 2" xfId="2058" xr:uid="{00000000-0005-0000-0000-00004F050000}"/>
    <cellStyle name="Normal 2 2 3" xfId="4" xr:uid="{00000000-0005-0000-0000-000050050000}"/>
    <cellStyle name="Normal 2 2 4" xfId="2057" xr:uid="{00000000-0005-0000-0000-000051050000}"/>
    <cellStyle name="Normal 2 2 5" xfId="2891" xr:uid="{2993E176-86E1-4E60-B9C1-71354FFE5F31}"/>
    <cellStyle name="Normal 2 3" xfId="1256" xr:uid="{00000000-0005-0000-0000-000052050000}"/>
    <cellStyle name="Normal 2 3 2" xfId="1257" xr:uid="{00000000-0005-0000-0000-000053050000}"/>
    <cellStyle name="Normal 2 3 2 2" xfId="2059" xr:uid="{00000000-0005-0000-0000-000054050000}"/>
    <cellStyle name="Normal 2 3 2 3" xfId="2060" xr:uid="{00000000-0005-0000-0000-000055050000}"/>
    <cellStyle name="Normal 2 4" xfId="1258" xr:uid="{00000000-0005-0000-0000-000056050000}"/>
    <cellStyle name="Normal 2 4 2" xfId="1259" xr:uid="{00000000-0005-0000-0000-000057050000}"/>
    <cellStyle name="Normal 2 4 2 2" xfId="2063" xr:uid="{00000000-0005-0000-0000-000058050000}"/>
    <cellStyle name="Normal 2 4 2 3" xfId="2062" xr:uid="{00000000-0005-0000-0000-000059050000}"/>
    <cellStyle name="Normal 2 4 3" xfId="2064" xr:uid="{00000000-0005-0000-0000-00005A050000}"/>
    <cellStyle name="Normal 2 4 4" xfId="2065" xr:uid="{00000000-0005-0000-0000-00005B050000}"/>
    <cellStyle name="Normal 2 4 5" xfId="2066" xr:uid="{00000000-0005-0000-0000-00005C050000}"/>
    <cellStyle name="Normal 2 4 6" xfId="2061" xr:uid="{00000000-0005-0000-0000-00005D050000}"/>
    <cellStyle name="Normal 2 5" xfId="1260" xr:uid="{00000000-0005-0000-0000-00005E050000}"/>
    <cellStyle name="Normal 2 5 2" xfId="1261" xr:uid="{00000000-0005-0000-0000-00005F050000}"/>
    <cellStyle name="Normal 2 5 2 2" xfId="2069" xr:uid="{00000000-0005-0000-0000-000060050000}"/>
    <cellStyle name="Normal 2 5 2 2 2" xfId="2070" xr:uid="{00000000-0005-0000-0000-000061050000}"/>
    <cellStyle name="Normal 2 5 2 3" xfId="2071" xr:uid="{00000000-0005-0000-0000-000062050000}"/>
    <cellStyle name="Normal 2 5 2 4" xfId="2072" xr:uid="{00000000-0005-0000-0000-000063050000}"/>
    <cellStyle name="Normal 2 5 2 5" xfId="2073" xr:uid="{00000000-0005-0000-0000-000064050000}"/>
    <cellStyle name="Normal 2 5 2 6" xfId="2068" xr:uid="{00000000-0005-0000-0000-000065050000}"/>
    <cellStyle name="Normal 2 5 3" xfId="2074" xr:uid="{00000000-0005-0000-0000-000066050000}"/>
    <cellStyle name="Normal 2 5 4" xfId="2067" xr:uid="{00000000-0005-0000-0000-000067050000}"/>
    <cellStyle name="Normal 2 6" xfId="1262" xr:uid="{00000000-0005-0000-0000-000068050000}"/>
    <cellStyle name="Normal 2 6 2" xfId="1263" xr:uid="{00000000-0005-0000-0000-000069050000}"/>
    <cellStyle name="Normal 2 6 2 2" xfId="2075" xr:uid="{00000000-0005-0000-0000-00006A050000}"/>
    <cellStyle name="Normal 2 6 2 3" xfId="2076" xr:uid="{00000000-0005-0000-0000-00006B050000}"/>
    <cellStyle name="Normal 2 6 3" xfId="1264" xr:uid="{00000000-0005-0000-0000-00006C050000}"/>
    <cellStyle name="Normal 2 6 4" xfId="1265" xr:uid="{00000000-0005-0000-0000-00006D050000}"/>
    <cellStyle name="Normal 2 6 5" xfId="1266" xr:uid="{00000000-0005-0000-0000-00006E050000}"/>
    <cellStyle name="Normal 2 7" xfId="1267" xr:uid="{00000000-0005-0000-0000-00006F050000}"/>
    <cellStyle name="Normal 2 7 2" xfId="1268" xr:uid="{00000000-0005-0000-0000-000070050000}"/>
    <cellStyle name="Normal 2 7 3" xfId="2077" xr:uid="{00000000-0005-0000-0000-000071050000}"/>
    <cellStyle name="Normal 2 8" xfId="1269" xr:uid="{00000000-0005-0000-0000-000072050000}"/>
    <cellStyle name="Normal 2 8 2" xfId="1270" xr:uid="{00000000-0005-0000-0000-000073050000}"/>
    <cellStyle name="Normal 2 9" xfId="1271" xr:uid="{00000000-0005-0000-0000-000074050000}"/>
    <cellStyle name="Normal 2 9 2" xfId="1272" xr:uid="{00000000-0005-0000-0000-000075050000}"/>
    <cellStyle name="Normal 2_~0149226 2" xfId="2893" xr:uid="{F404BBF1-F121-4E7C-B6C3-7880F897838C}"/>
    <cellStyle name="Normal 20" xfId="1273" xr:uid="{00000000-0005-0000-0000-000077050000}"/>
    <cellStyle name="Normal 20 2" xfId="1274" xr:uid="{00000000-0005-0000-0000-000078050000}"/>
    <cellStyle name="Normal 20 3" xfId="1275" xr:uid="{00000000-0005-0000-0000-000079050000}"/>
    <cellStyle name="Normal 20 4" xfId="1276" xr:uid="{00000000-0005-0000-0000-00007A050000}"/>
    <cellStyle name="Normal 21" xfId="1277" xr:uid="{00000000-0005-0000-0000-00007B050000}"/>
    <cellStyle name="Normal 22" xfId="1278" xr:uid="{00000000-0005-0000-0000-00007C050000}"/>
    <cellStyle name="Normal 22 2" xfId="1279" xr:uid="{00000000-0005-0000-0000-00007D050000}"/>
    <cellStyle name="Normal 23" xfId="1280" xr:uid="{00000000-0005-0000-0000-00007E050000}"/>
    <cellStyle name="Normal 23 2" xfId="1281" xr:uid="{00000000-0005-0000-0000-00007F050000}"/>
    <cellStyle name="Normal 24" xfId="1282" xr:uid="{00000000-0005-0000-0000-000080050000}"/>
    <cellStyle name="Normal 24 2" xfId="1283" xr:uid="{00000000-0005-0000-0000-000081050000}"/>
    <cellStyle name="Normal 25" xfId="1284" xr:uid="{00000000-0005-0000-0000-000082050000}"/>
    <cellStyle name="Normal 26" xfId="1285" xr:uid="{00000000-0005-0000-0000-000083050000}"/>
    <cellStyle name="Normal 27" xfId="1286" xr:uid="{00000000-0005-0000-0000-000084050000}"/>
    <cellStyle name="Normal 27 2" xfId="1287" xr:uid="{00000000-0005-0000-0000-000085050000}"/>
    <cellStyle name="Normal 28" xfId="1288" xr:uid="{00000000-0005-0000-0000-000086050000}"/>
    <cellStyle name="Normal 29" xfId="1289" xr:uid="{00000000-0005-0000-0000-000087050000}"/>
    <cellStyle name="Normal 3" xfId="1290" xr:uid="{00000000-0005-0000-0000-000088050000}"/>
    <cellStyle name="Normal 3 2" xfId="1291" xr:uid="{00000000-0005-0000-0000-000089050000}"/>
    <cellStyle name="Normal 3 2 2" xfId="1292" xr:uid="{00000000-0005-0000-0000-00008A050000}"/>
    <cellStyle name="Normal 3 2 2 2" xfId="2081" xr:uid="{00000000-0005-0000-0000-00008B050000}"/>
    <cellStyle name="Normal 3 2 2 2 2" xfId="2082" xr:uid="{00000000-0005-0000-0000-00008C050000}"/>
    <cellStyle name="Normal 3 2 2 2 2 2" xfId="2083" xr:uid="{00000000-0005-0000-0000-00008D050000}"/>
    <cellStyle name="Normal 3 2 2 2 2 2 2" xfId="2084" xr:uid="{00000000-0005-0000-0000-00008E050000}"/>
    <cellStyle name="Normal 3 2 2 2 2 2 2 2" xfId="2085" xr:uid="{00000000-0005-0000-0000-00008F050000}"/>
    <cellStyle name="Normal 3 2 2 2 2 2 2 2 2" xfId="2086" xr:uid="{00000000-0005-0000-0000-000090050000}"/>
    <cellStyle name="Normal 3 2 2 2 2 2 2 3" xfId="2087" xr:uid="{00000000-0005-0000-0000-000091050000}"/>
    <cellStyle name="Normal 3 2 2 2 2 2 3" xfId="2088" xr:uid="{00000000-0005-0000-0000-000092050000}"/>
    <cellStyle name="Normal 3 2 2 2 2 3" xfId="2089" xr:uid="{00000000-0005-0000-0000-000093050000}"/>
    <cellStyle name="Normal 3 2 2 2 3" xfId="2090" xr:uid="{00000000-0005-0000-0000-000094050000}"/>
    <cellStyle name="Normal 3 2 2 3" xfId="2091" xr:uid="{00000000-0005-0000-0000-000095050000}"/>
    <cellStyle name="Normal 3 2 2 3 2" xfId="2092" xr:uid="{00000000-0005-0000-0000-000096050000}"/>
    <cellStyle name="Normal 3 2 2 4" xfId="2093" xr:uid="{00000000-0005-0000-0000-000097050000}"/>
    <cellStyle name="Normal 3 2 2 5" xfId="2080" xr:uid="{00000000-0005-0000-0000-000098050000}"/>
    <cellStyle name="Normal 3 2 3" xfId="2094" xr:uid="{00000000-0005-0000-0000-000099050000}"/>
    <cellStyle name="Normal 3 2 3 2" xfId="2095" xr:uid="{00000000-0005-0000-0000-00009A050000}"/>
    <cellStyle name="Normal 3 2 3 2 2" xfId="2096" xr:uid="{00000000-0005-0000-0000-00009B050000}"/>
    <cellStyle name="Normal 3 2 3 2 3" xfId="2097" xr:uid="{00000000-0005-0000-0000-00009C050000}"/>
    <cellStyle name="Normal 3 2 3 2 3 2" xfId="2098" xr:uid="{00000000-0005-0000-0000-00009D050000}"/>
    <cellStyle name="Normal 3 2 3 3" xfId="2099" xr:uid="{00000000-0005-0000-0000-00009E050000}"/>
    <cellStyle name="Normal 3 2 3 4" xfId="2100" xr:uid="{00000000-0005-0000-0000-00009F050000}"/>
    <cellStyle name="Normal 3 2 3 5" xfId="2101" xr:uid="{00000000-0005-0000-0000-0000A0050000}"/>
    <cellStyle name="Normal 3 2 4" xfId="2102" xr:uid="{00000000-0005-0000-0000-0000A1050000}"/>
    <cellStyle name="Normal 3 2 5" xfId="2079" xr:uid="{00000000-0005-0000-0000-0000A2050000}"/>
    <cellStyle name="Normal 3 3" xfId="1293" xr:uid="{00000000-0005-0000-0000-0000A3050000}"/>
    <cellStyle name="Normal 3 3 2" xfId="2104" xr:uid="{00000000-0005-0000-0000-0000A4050000}"/>
    <cellStyle name="Normal 3 3 2 2" xfId="2105" xr:uid="{00000000-0005-0000-0000-0000A5050000}"/>
    <cellStyle name="Normal 3 3 2 3" xfId="2106" xr:uid="{00000000-0005-0000-0000-0000A6050000}"/>
    <cellStyle name="Normal 3 3 3" xfId="2107" xr:uid="{00000000-0005-0000-0000-0000A7050000}"/>
    <cellStyle name="Normal 3 3 4" xfId="2108" xr:uid="{00000000-0005-0000-0000-0000A8050000}"/>
    <cellStyle name="Normal 3 3 5" xfId="2109" xr:uid="{00000000-0005-0000-0000-0000A9050000}"/>
    <cellStyle name="Normal 3 3 6" xfId="2103" xr:uid="{00000000-0005-0000-0000-0000AA050000}"/>
    <cellStyle name="Normal 3 4" xfId="1294" xr:uid="{00000000-0005-0000-0000-0000AB050000}"/>
    <cellStyle name="Normal 3 4 2" xfId="2111" xr:uid="{00000000-0005-0000-0000-0000AC050000}"/>
    <cellStyle name="Normal 3 4 2 2" xfId="2112" xr:uid="{00000000-0005-0000-0000-0000AD050000}"/>
    <cellStyle name="Normal 3 4 3" xfId="2113" xr:uid="{00000000-0005-0000-0000-0000AE050000}"/>
    <cellStyle name="Normal 3 4 3 2" xfId="2114" xr:uid="{00000000-0005-0000-0000-0000AF050000}"/>
    <cellStyle name="Normal 3 4 3 2 2" xfId="2115" xr:uid="{00000000-0005-0000-0000-0000B0050000}"/>
    <cellStyle name="Normal 3 4 3 2 2 2" xfId="2116" xr:uid="{00000000-0005-0000-0000-0000B1050000}"/>
    <cellStyle name="Normal 3 4 3 2 2 2 2" xfId="2117" xr:uid="{00000000-0005-0000-0000-0000B2050000}"/>
    <cellStyle name="Normal 3 4 3 3" xfId="2118" xr:uid="{00000000-0005-0000-0000-0000B3050000}"/>
    <cellStyle name="Normal 3 4 4" xfId="2119" xr:uid="{00000000-0005-0000-0000-0000B4050000}"/>
    <cellStyle name="Normal 3 4 5" xfId="2110" xr:uid="{00000000-0005-0000-0000-0000B5050000}"/>
    <cellStyle name="Normal 3 5" xfId="2120" xr:uid="{00000000-0005-0000-0000-0000B6050000}"/>
    <cellStyle name="Normal 3 6" xfId="2121" xr:uid="{00000000-0005-0000-0000-0000B7050000}"/>
    <cellStyle name="Normal 3 6 2" xfId="2122" xr:uid="{00000000-0005-0000-0000-0000B8050000}"/>
    <cellStyle name="Normal 3 7" xfId="2123" xr:uid="{00000000-0005-0000-0000-0000B9050000}"/>
    <cellStyle name="Normal 3 8" xfId="2078" xr:uid="{00000000-0005-0000-0000-0000BA050000}"/>
    <cellStyle name="Normal 30" xfId="1295" xr:uid="{00000000-0005-0000-0000-0000BB050000}"/>
    <cellStyle name="Normal 31" xfId="1296" xr:uid="{00000000-0005-0000-0000-0000BC050000}"/>
    <cellStyle name="Normal 32" xfId="1297" xr:uid="{00000000-0005-0000-0000-0000BD050000}"/>
    <cellStyle name="Normal 33" xfId="1298" xr:uid="{00000000-0005-0000-0000-0000BE050000}"/>
    <cellStyle name="Normal 33 2" xfId="1299" xr:uid="{00000000-0005-0000-0000-0000BF050000}"/>
    <cellStyle name="Normal 34" xfId="1300" xr:uid="{00000000-0005-0000-0000-0000C0050000}"/>
    <cellStyle name="Normal 34 2" xfId="1301" xr:uid="{00000000-0005-0000-0000-0000C1050000}"/>
    <cellStyle name="Normal 35" xfId="1302" xr:uid="{00000000-0005-0000-0000-0000C2050000}"/>
    <cellStyle name="Normal 36" xfId="1303" xr:uid="{00000000-0005-0000-0000-0000C3050000}"/>
    <cellStyle name="Normal 37" xfId="1304" xr:uid="{00000000-0005-0000-0000-0000C4050000}"/>
    <cellStyle name="Normal 37 2" xfId="1305" xr:uid="{00000000-0005-0000-0000-0000C5050000}"/>
    <cellStyle name="Normal 38" xfId="1306" xr:uid="{00000000-0005-0000-0000-0000C6050000}"/>
    <cellStyle name="Normal 38 2" xfId="1307" xr:uid="{00000000-0005-0000-0000-0000C7050000}"/>
    <cellStyle name="Normal 39" xfId="1308" xr:uid="{00000000-0005-0000-0000-0000C8050000}"/>
    <cellStyle name="Normal 39 2" xfId="1309" xr:uid="{00000000-0005-0000-0000-0000C9050000}"/>
    <cellStyle name="Normal 4" xfId="1310" xr:uid="{00000000-0005-0000-0000-0000CA050000}"/>
    <cellStyle name="Normal 4 10" xfId="1311" xr:uid="{00000000-0005-0000-0000-0000CB050000}"/>
    <cellStyle name="Normal 4 10 2" xfId="1312" xr:uid="{00000000-0005-0000-0000-0000CC050000}"/>
    <cellStyle name="Normal 4 11" xfId="1313" xr:uid="{00000000-0005-0000-0000-0000CD050000}"/>
    <cellStyle name="Normal 4 11 2" xfId="1314" xr:uid="{00000000-0005-0000-0000-0000CE050000}"/>
    <cellStyle name="Normal 4 12" xfId="1315" xr:uid="{00000000-0005-0000-0000-0000CF050000}"/>
    <cellStyle name="Normal 4 13" xfId="1316" xr:uid="{00000000-0005-0000-0000-0000D0050000}"/>
    <cellStyle name="Normal 4 14" xfId="1317" xr:uid="{00000000-0005-0000-0000-0000D1050000}"/>
    <cellStyle name="Normal 4 15" xfId="2124" xr:uid="{00000000-0005-0000-0000-0000D2050000}"/>
    <cellStyle name="Normal 4 2" xfId="1318" xr:uid="{00000000-0005-0000-0000-0000D3050000}"/>
    <cellStyle name="Normal 4 2 2" xfId="1319" xr:uid="{00000000-0005-0000-0000-0000D4050000}"/>
    <cellStyle name="Normal 4 2 2 2" xfId="2127" xr:uid="{00000000-0005-0000-0000-0000D5050000}"/>
    <cellStyle name="Normal 4 2 2 2 2" xfId="2128" xr:uid="{00000000-0005-0000-0000-0000D6050000}"/>
    <cellStyle name="Normal 4 2 2 2 2 2" xfId="2129" xr:uid="{00000000-0005-0000-0000-0000D7050000}"/>
    <cellStyle name="Normal 4 2 2 2 2 2 2" xfId="2130" xr:uid="{00000000-0005-0000-0000-0000D8050000}"/>
    <cellStyle name="Normal 4 2 2 2 2 3" xfId="2131" xr:uid="{00000000-0005-0000-0000-0000D9050000}"/>
    <cellStyle name="Normal 4 2 2 2 3" xfId="2132" xr:uid="{00000000-0005-0000-0000-0000DA050000}"/>
    <cellStyle name="Normal 4 2 2 3" xfId="2133" xr:uid="{00000000-0005-0000-0000-0000DB050000}"/>
    <cellStyle name="Normal 4 2 2 3 2" xfId="2134" xr:uid="{00000000-0005-0000-0000-0000DC050000}"/>
    <cellStyle name="Normal 4 2 2 3 2 2" xfId="2135" xr:uid="{00000000-0005-0000-0000-0000DD050000}"/>
    <cellStyle name="Normal 4 2 2 3 2 2 2" xfId="2136" xr:uid="{00000000-0005-0000-0000-0000DE050000}"/>
    <cellStyle name="Normal 4 2 2 3 2 2 2 2" xfId="2137" xr:uid="{00000000-0005-0000-0000-0000DF050000}"/>
    <cellStyle name="Normal 4 2 2 3 2 2 2 2 2" xfId="2138" xr:uid="{00000000-0005-0000-0000-0000E0050000}"/>
    <cellStyle name="Normal 4 2 2 3 2 2 2 2 2 2" xfId="2139" xr:uid="{00000000-0005-0000-0000-0000E1050000}"/>
    <cellStyle name="Normal 4 2 2 3 2 2 2 2 2 2 2" xfId="2140" xr:uid="{00000000-0005-0000-0000-0000E2050000}"/>
    <cellStyle name="Normal 4 2 2 3 2 2 2 2 2 3" xfId="2141" xr:uid="{00000000-0005-0000-0000-0000E3050000}"/>
    <cellStyle name="Normal 4 2 2 3 2 2 2 2 3" xfId="2142" xr:uid="{00000000-0005-0000-0000-0000E4050000}"/>
    <cellStyle name="Normal 4 2 2 3 2 2 2 3" xfId="2143" xr:uid="{00000000-0005-0000-0000-0000E5050000}"/>
    <cellStyle name="Normal 4 2 2 3 2 2 3" xfId="2144" xr:uid="{00000000-0005-0000-0000-0000E6050000}"/>
    <cellStyle name="Normal 4 2 2 3 2 3" xfId="2145" xr:uid="{00000000-0005-0000-0000-0000E7050000}"/>
    <cellStyle name="Normal 4 2 2 3 3" xfId="2146" xr:uid="{00000000-0005-0000-0000-0000E8050000}"/>
    <cellStyle name="Normal 4 2 2 4" xfId="2147" xr:uid="{00000000-0005-0000-0000-0000E9050000}"/>
    <cellStyle name="Normal 4 2 2 4 2" xfId="2148" xr:uid="{00000000-0005-0000-0000-0000EA050000}"/>
    <cellStyle name="Normal 4 2 2 4 2 2" xfId="2149" xr:uid="{00000000-0005-0000-0000-0000EB050000}"/>
    <cellStyle name="Normal 4 2 2 4 2 2 2" xfId="2150" xr:uid="{00000000-0005-0000-0000-0000EC050000}"/>
    <cellStyle name="Normal 4 2 2 4 2 2 2 2" xfId="2151" xr:uid="{00000000-0005-0000-0000-0000ED050000}"/>
    <cellStyle name="Normal 4 2 2 4 2 2 2 2 2" xfId="2152" xr:uid="{00000000-0005-0000-0000-0000EE050000}"/>
    <cellStyle name="Normal 4 2 2 4 2 2 2 3" xfId="2153" xr:uid="{00000000-0005-0000-0000-0000EF050000}"/>
    <cellStyle name="Normal 4 2 2 4 2 2 3" xfId="2154" xr:uid="{00000000-0005-0000-0000-0000F0050000}"/>
    <cellStyle name="Normal 4 2 2 4 2 3" xfId="2155" xr:uid="{00000000-0005-0000-0000-0000F1050000}"/>
    <cellStyle name="Normal 4 2 2 4 3" xfId="2156" xr:uid="{00000000-0005-0000-0000-0000F2050000}"/>
    <cellStyle name="Normal 4 2 2 5" xfId="2157" xr:uid="{00000000-0005-0000-0000-0000F3050000}"/>
    <cellStyle name="Normal 4 2 2 5 2" xfId="2158" xr:uid="{00000000-0005-0000-0000-0000F4050000}"/>
    <cellStyle name="Normal 4 2 2 6" xfId="2159" xr:uid="{00000000-0005-0000-0000-0000F5050000}"/>
    <cellStyle name="Normal 4 2 2 7" xfId="2126" xr:uid="{00000000-0005-0000-0000-0000F6050000}"/>
    <cellStyle name="Normal 4 2 3" xfId="2160" xr:uid="{00000000-0005-0000-0000-0000F7050000}"/>
    <cellStyle name="Normal 4 2 3 2" xfId="2161" xr:uid="{00000000-0005-0000-0000-0000F8050000}"/>
    <cellStyle name="Normal 4 2 3 2 2" xfId="2162" xr:uid="{00000000-0005-0000-0000-0000F9050000}"/>
    <cellStyle name="Normal 4 2 3 2 2 2" xfId="2163" xr:uid="{00000000-0005-0000-0000-0000FA050000}"/>
    <cellStyle name="Normal 4 2 3 2 2 2 2" xfId="2164" xr:uid="{00000000-0005-0000-0000-0000FB050000}"/>
    <cellStyle name="Normal 4 2 3 2 2 3" xfId="2165" xr:uid="{00000000-0005-0000-0000-0000FC050000}"/>
    <cellStyle name="Normal 4 2 3 2 2 3 2" xfId="2166" xr:uid="{00000000-0005-0000-0000-0000FD050000}"/>
    <cellStyle name="Normal 4 2 3 2 2 3 2 2" xfId="2167" xr:uid="{00000000-0005-0000-0000-0000FE050000}"/>
    <cellStyle name="Normal 4 2 3 2 2 3 2 2 2" xfId="2168" xr:uid="{00000000-0005-0000-0000-0000FF050000}"/>
    <cellStyle name="Normal 4 2 3 2 2 3 2 2 2 2" xfId="2169" xr:uid="{00000000-0005-0000-0000-000000060000}"/>
    <cellStyle name="Normal 4 2 3 2 2 3 2 2 2 2 2" xfId="2170" xr:uid="{00000000-0005-0000-0000-000001060000}"/>
    <cellStyle name="Normal 4 2 3 2 2 3 2 2 2 3" xfId="2171" xr:uid="{00000000-0005-0000-0000-000002060000}"/>
    <cellStyle name="Normal 4 2 3 2 2 3 2 2 2 3 2" xfId="2172" xr:uid="{00000000-0005-0000-0000-000003060000}"/>
    <cellStyle name="Normal 4 2 3 2 2 3 2 2 2 3 2 2" xfId="2173" xr:uid="{00000000-0005-0000-0000-000004060000}"/>
    <cellStyle name="Normal 4 2 3 2 2 3 2 2 2 3 3" xfId="2174" xr:uid="{00000000-0005-0000-0000-000005060000}"/>
    <cellStyle name="Normal 4 2 3 2 2 3 2 2 2 4" xfId="2175" xr:uid="{00000000-0005-0000-0000-000006060000}"/>
    <cellStyle name="Normal 4 2 3 2 2 3 2 2 3" xfId="2176" xr:uid="{00000000-0005-0000-0000-000007060000}"/>
    <cellStyle name="Normal 4 2 3 2 2 3 2 3" xfId="2177" xr:uid="{00000000-0005-0000-0000-000008060000}"/>
    <cellStyle name="Normal 4 2 3 2 2 3 3" xfId="2178" xr:uid="{00000000-0005-0000-0000-000009060000}"/>
    <cellStyle name="Normal 4 2 3 2 2 4" xfId="2179" xr:uid="{00000000-0005-0000-0000-00000A060000}"/>
    <cellStyle name="Normal 4 2 3 2 3" xfId="2180" xr:uid="{00000000-0005-0000-0000-00000B060000}"/>
    <cellStyle name="Normal 4 2 3 2 3 2" xfId="2181" xr:uid="{00000000-0005-0000-0000-00000C060000}"/>
    <cellStyle name="Normal 4 2 3 2 3 2 2" xfId="2182" xr:uid="{00000000-0005-0000-0000-00000D060000}"/>
    <cellStyle name="Normal 4 2 3 2 3 2 2 2" xfId="2183" xr:uid="{00000000-0005-0000-0000-00000E060000}"/>
    <cellStyle name="Normal 4 2 3 2 3 2 2 2 2" xfId="2184" xr:uid="{00000000-0005-0000-0000-00000F060000}"/>
    <cellStyle name="Normal 4 2 3 2 3 2 2 2 2 2" xfId="2185" xr:uid="{00000000-0005-0000-0000-000010060000}"/>
    <cellStyle name="Normal 4 2 3 2 3 2 2 2 2 2 2" xfId="2186" xr:uid="{00000000-0005-0000-0000-000011060000}"/>
    <cellStyle name="Normal 4 2 3 2 3 2 2 2 2 3" xfId="2187" xr:uid="{00000000-0005-0000-0000-000012060000}"/>
    <cellStyle name="Normal 4 2 3 2 3 2 2 2 3" xfId="2188" xr:uid="{00000000-0005-0000-0000-000013060000}"/>
    <cellStyle name="Normal 4 2 3 2 3 2 2 3" xfId="2189" xr:uid="{00000000-0005-0000-0000-000014060000}"/>
    <cellStyle name="Normal 4 2 3 2 3 2 3" xfId="2190" xr:uid="{00000000-0005-0000-0000-000015060000}"/>
    <cellStyle name="Normal 4 2 3 2 3 3" xfId="2191" xr:uid="{00000000-0005-0000-0000-000016060000}"/>
    <cellStyle name="Normal 4 2 3 2 4" xfId="2192" xr:uid="{00000000-0005-0000-0000-000017060000}"/>
    <cellStyle name="Normal 4 2 3 3" xfId="2193" xr:uid="{00000000-0005-0000-0000-000018060000}"/>
    <cellStyle name="Normal 4 2 3 3 2" xfId="2194" xr:uid="{00000000-0005-0000-0000-000019060000}"/>
    <cellStyle name="Normal 4 2 3 3 2 2" xfId="2195" xr:uid="{00000000-0005-0000-0000-00001A060000}"/>
    <cellStyle name="Normal 4 2 3 3 2 2 2" xfId="2196" xr:uid="{00000000-0005-0000-0000-00001B060000}"/>
    <cellStyle name="Normal 4 2 3 3 2 2 2 2" xfId="2197" xr:uid="{00000000-0005-0000-0000-00001C060000}"/>
    <cellStyle name="Normal 4 2 3 3 2 2 2 2 2" xfId="2198" xr:uid="{00000000-0005-0000-0000-00001D060000}"/>
    <cellStyle name="Normal 4 2 3 3 2 2 2 2 2 2" xfId="2199" xr:uid="{00000000-0005-0000-0000-00001E060000}"/>
    <cellStyle name="Normal 4 2 3 3 2 2 2 2 3" xfId="2200" xr:uid="{00000000-0005-0000-0000-00001F060000}"/>
    <cellStyle name="Normal 4 2 3 3 2 2 2 3" xfId="2201" xr:uid="{00000000-0005-0000-0000-000020060000}"/>
    <cellStyle name="Normal 4 2 3 3 2 2 3" xfId="2202" xr:uid="{00000000-0005-0000-0000-000021060000}"/>
    <cellStyle name="Normal 4 2 3 3 2 3" xfId="2203" xr:uid="{00000000-0005-0000-0000-000022060000}"/>
    <cellStyle name="Normal 4 2 3 3 2 3 2" xfId="2204" xr:uid="{00000000-0005-0000-0000-000023060000}"/>
    <cellStyle name="Normal 4 2 3 3 2 3 2 2" xfId="2205" xr:uid="{00000000-0005-0000-0000-000024060000}"/>
    <cellStyle name="Normal 4 2 3 3 2 3 2 2 2" xfId="2206" xr:uid="{00000000-0005-0000-0000-000025060000}"/>
    <cellStyle name="Normal 4 2 3 3 2 3 2 2 2 2" xfId="2207" xr:uid="{00000000-0005-0000-0000-000026060000}"/>
    <cellStyle name="Normal 4 2 3 3 2 3 2 2 2 2 2" xfId="2208" xr:uid="{00000000-0005-0000-0000-000027060000}"/>
    <cellStyle name="Normal 4 2 3 3 2 3 2 2 2 2 2 2" xfId="2209" xr:uid="{00000000-0005-0000-0000-000028060000}"/>
    <cellStyle name="Normal 4 2 3 3 2 3 2 2 2 2 2 3" xfId="2210" xr:uid="{00000000-0005-0000-0000-000029060000}"/>
    <cellStyle name="Normal 4 2 3 3 2 3 2 2 2 2 2 3 2" xfId="2211" xr:uid="{00000000-0005-0000-0000-00002A060000}"/>
    <cellStyle name="Normal 4 2 3 3 2 3 2 2 2 2 2 3 2 2" xfId="2212" xr:uid="{00000000-0005-0000-0000-00002B060000}"/>
    <cellStyle name="Normal 4 2 3 3 2 3 2 2 2 2 2 3 2 2 2" xfId="2213" xr:uid="{00000000-0005-0000-0000-00002C060000}"/>
    <cellStyle name="Normal 4 2 3 3 2 3 2 2 2 2 2 3 2 3" xfId="2214" xr:uid="{00000000-0005-0000-0000-00002D060000}"/>
    <cellStyle name="Normal 4 2 3 3 2 3 2 2 2 2 2 3 2 3 2" xfId="2215" xr:uid="{00000000-0005-0000-0000-00002E060000}"/>
    <cellStyle name="Normal 4 2 3 3 2 3 2 2 2 2 2 3 2 3 3" xfId="2216" xr:uid="{00000000-0005-0000-0000-00002F060000}"/>
    <cellStyle name="Normal 4 2 3 3 2 3 2 2 2 2 2 3 2 3 3 2" xfId="2217" xr:uid="{00000000-0005-0000-0000-000030060000}"/>
    <cellStyle name="Normal 4 2 3 3 2 3 2 2 2 2 2 3 2 3 3 2 2" xfId="2218" xr:uid="{00000000-0005-0000-0000-000031060000}"/>
    <cellStyle name="Normal 4 2 3 3 2 3 2 2 2 2 2 3 2 3 3 3" xfId="2219" xr:uid="{00000000-0005-0000-0000-000032060000}"/>
    <cellStyle name="Normal 4 2 3 3 2 3 2 2 2 2 2 3 2 3 3 3 2" xfId="2220" xr:uid="{00000000-0005-0000-0000-000033060000}"/>
    <cellStyle name="Normal 4 2 3 3 2 3 2 2 2 2 2 3 2 3 3 4" xfId="2221" xr:uid="{00000000-0005-0000-0000-000034060000}"/>
    <cellStyle name="Normal 4 2 3 3 2 3 2 2 2 2 2 3 2 3 3 4 2" xfId="2222" xr:uid="{00000000-0005-0000-0000-000035060000}"/>
    <cellStyle name="Normal 4 2 3 3 2 3 2 2 2 2 2 3 2 3 3 4 2 2 2" xfId="2223" xr:uid="{00000000-0005-0000-0000-000036060000}"/>
    <cellStyle name="Normal 4 2 3 3 2 3 2 2 2 2 2 3 2 3 3 5" xfId="2224" xr:uid="{00000000-0005-0000-0000-000037060000}"/>
    <cellStyle name="Normal 4 2 3 3 2 3 2 2 2 2 2 3 2 4" xfId="2225" xr:uid="{00000000-0005-0000-0000-000038060000}"/>
    <cellStyle name="Normal 4 2 3 3 2 3 2 2 2 2 2 3 2 4 2" xfId="2226" xr:uid="{00000000-0005-0000-0000-000039060000}"/>
    <cellStyle name="Normal 4 2 3 3 2 3 2 2 2 2 2 3 2 5" xfId="2227" xr:uid="{00000000-0005-0000-0000-00003A060000}"/>
    <cellStyle name="Normal 4 2 3 3 2 3 2 2 2 2 2 3 2 5 2" xfId="2228" xr:uid="{00000000-0005-0000-0000-00003B060000}"/>
    <cellStyle name="Normal 4 2 3 3 2 3 2 2 2 2 2 3 2 5 2 2 2" xfId="2229" xr:uid="{00000000-0005-0000-0000-00003C060000}"/>
    <cellStyle name="Normal 4 2 3 3 2 3 2 2 2 2 2 3 2 6" xfId="2230" xr:uid="{00000000-0005-0000-0000-00003D060000}"/>
    <cellStyle name="Normal 4 2 3 3 2 3 2 2 2 2 2 3 3" xfId="2231" xr:uid="{00000000-0005-0000-0000-00003E060000}"/>
    <cellStyle name="Normal 4 2 3 3 2 3 2 2 2 2 3" xfId="2232" xr:uid="{00000000-0005-0000-0000-00003F060000}"/>
    <cellStyle name="Normal 4 2 3 3 2 3 2 2 2 2 3 2" xfId="2233" xr:uid="{00000000-0005-0000-0000-000040060000}"/>
    <cellStyle name="Normal 4 2 3 3 2 3 2 2 2 2 3 2 2" xfId="2234" xr:uid="{00000000-0005-0000-0000-000041060000}"/>
    <cellStyle name="Normal 4 2 3 3 2 3 2 2 2 2 3 3" xfId="2235" xr:uid="{00000000-0005-0000-0000-000042060000}"/>
    <cellStyle name="Normal 4 2 3 3 2 3 2 2 2 2 3 3 2" xfId="2236" xr:uid="{00000000-0005-0000-0000-000043060000}"/>
    <cellStyle name="Normal 4 2 3 3 2 3 2 2 2 2 3 4" xfId="2237" xr:uid="{00000000-0005-0000-0000-000044060000}"/>
    <cellStyle name="Normal 4 2 3 3 2 3 2 2 2 2 3 4 2" xfId="2238" xr:uid="{00000000-0005-0000-0000-000045060000}"/>
    <cellStyle name="Normal 4 2 3 3 2 3 2 2 2 2 3 5" xfId="2239" xr:uid="{00000000-0005-0000-0000-000046060000}"/>
    <cellStyle name="Normal 4 2 3 3 2 3 2 2 2 2 4" xfId="2240" xr:uid="{00000000-0005-0000-0000-000047060000}"/>
    <cellStyle name="Normal 4 2 3 3 2 3 2 2 2 2 4 2" xfId="2241" xr:uid="{00000000-0005-0000-0000-000048060000}"/>
    <cellStyle name="Normal 4 2 3 3 2 3 2 2 2 2 4 2 2" xfId="2242" xr:uid="{00000000-0005-0000-0000-000049060000}"/>
    <cellStyle name="Normal 4 2 3 3 2 3 2 2 2 2 4 2 2 2" xfId="2243" xr:uid="{00000000-0005-0000-0000-00004A060000}"/>
    <cellStyle name="Normal 4 2 3 3 2 3 2 2 2 2 4 2 3" xfId="2244" xr:uid="{00000000-0005-0000-0000-00004B060000}"/>
    <cellStyle name="Normal 4 2 3 3 2 3 2 2 2 2 4 2 3 2" xfId="2245" xr:uid="{00000000-0005-0000-0000-00004C060000}"/>
    <cellStyle name="Normal 4 2 3 3 2 3 2 2 2 2 4 2 4" xfId="2246" xr:uid="{00000000-0005-0000-0000-00004D060000}"/>
    <cellStyle name="Normal 4 2 3 3 2 3 2 2 2 2 4 2 4 2" xfId="2247" xr:uid="{00000000-0005-0000-0000-00004E060000}"/>
    <cellStyle name="Normal 4 2 3 3 2 3 2 2 2 2 4 2 4 2 2 2" xfId="2248" xr:uid="{00000000-0005-0000-0000-00004F060000}"/>
    <cellStyle name="Normal 4 2 3 3 2 3 2 2 2 2 4 2 5" xfId="2249" xr:uid="{00000000-0005-0000-0000-000050060000}"/>
    <cellStyle name="Normal 4 2 3 3 2 3 2 2 2 2 4 3" xfId="2250" xr:uid="{00000000-0005-0000-0000-000051060000}"/>
    <cellStyle name="Normal 4 2 3 3 2 3 2 2 2 2 5" xfId="2251" xr:uid="{00000000-0005-0000-0000-000052060000}"/>
    <cellStyle name="Normal 4 2 3 3 2 3 2 2 2 3" xfId="2252" xr:uid="{00000000-0005-0000-0000-000053060000}"/>
    <cellStyle name="Normal 4 2 3 3 2 3 2 2 3" xfId="2253" xr:uid="{00000000-0005-0000-0000-000054060000}"/>
    <cellStyle name="Normal 4 2 3 3 2 3 2 3" xfId="2254" xr:uid="{00000000-0005-0000-0000-000055060000}"/>
    <cellStyle name="Normal 4 2 3 3 2 3 3" xfId="2255" xr:uid="{00000000-0005-0000-0000-000056060000}"/>
    <cellStyle name="Normal 4 2 3 3 2 4" xfId="2256" xr:uid="{00000000-0005-0000-0000-000057060000}"/>
    <cellStyle name="Normal 4 2 3 3 3" xfId="2257" xr:uid="{00000000-0005-0000-0000-000058060000}"/>
    <cellStyle name="Normal 4 2 3 4" xfId="2258" xr:uid="{00000000-0005-0000-0000-000059060000}"/>
    <cellStyle name="Normal 4 2 4" xfId="2259" xr:uid="{00000000-0005-0000-0000-00005A060000}"/>
    <cellStyle name="Normal 4 2 4 2" xfId="2260" xr:uid="{00000000-0005-0000-0000-00005B060000}"/>
    <cellStyle name="Normal 4 2 4 3" xfId="2261" xr:uid="{00000000-0005-0000-0000-00005C060000}"/>
    <cellStyle name="Normal 4 2 5" xfId="2262" xr:uid="{00000000-0005-0000-0000-00005D060000}"/>
    <cellStyle name="Normal 4 2 5 2" xfId="2263" xr:uid="{00000000-0005-0000-0000-00005E060000}"/>
    <cellStyle name="Normal 4 2 5 3" xfId="2264" xr:uid="{00000000-0005-0000-0000-00005F060000}"/>
    <cellStyle name="Normal 4 2 6" xfId="2265" xr:uid="{00000000-0005-0000-0000-000060060000}"/>
    <cellStyle name="Normal 4 2 7" xfId="2266" xr:uid="{00000000-0005-0000-0000-000061060000}"/>
    <cellStyle name="Normal 4 2 8" xfId="2267" xr:uid="{00000000-0005-0000-0000-000062060000}"/>
    <cellStyle name="Normal 4 2 9" xfId="2125" xr:uid="{00000000-0005-0000-0000-000063060000}"/>
    <cellStyle name="Normal 4 3" xfId="1320" xr:uid="{00000000-0005-0000-0000-000064060000}"/>
    <cellStyle name="Normal 4 3 2" xfId="1321" xr:uid="{00000000-0005-0000-0000-000065060000}"/>
    <cellStyle name="Normal 4 3 2 2" xfId="2270" xr:uid="{00000000-0005-0000-0000-000066060000}"/>
    <cellStyle name="Normal 4 3 2 2 2" xfId="2271" xr:uid="{00000000-0005-0000-0000-000067060000}"/>
    <cellStyle name="Normal 4 3 2 2 2 2" xfId="2272" xr:uid="{00000000-0005-0000-0000-000068060000}"/>
    <cellStyle name="Normal 4 3 2 2 2 2 2" xfId="2273" xr:uid="{00000000-0005-0000-0000-000069060000}"/>
    <cellStyle name="Normal 4 3 2 2 2 3" xfId="2274" xr:uid="{00000000-0005-0000-0000-00006A060000}"/>
    <cellStyle name="Normal 4 3 2 2 2 3 2" xfId="2275" xr:uid="{00000000-0005-0000-0000-00006B060000}"/>
    <cellStyle name="Normal 4 3 2 2 2 3 2 2" xfId="2276" xr:uid="{00000000-0005-0000-0000-00006C060000}"/>
    <cellStyle name="Normal 4 3 2 2 2 3 2 2 2" xfId="2277" xr:uid="{00000000-0005-0000-0000-00006D060000}"/>
    <cellStyle name="Normal 4 3 2 2 2 3 2 2 2 2" xfId="2278" xr:uid="{00000000-0005-0000-0000-00006E060000}"/>
    <cellStyle name="Normal 4 3 2 2 2 3 2 2 2 3" xfId="2279" xr:uid="{00000000-0005-0000-0000-00006F060000}"/>
    <cellStyle name="Normal 4 3 2 2 2 3 2 2 2 3 2" xfId="2280" xr:uid="{00000000-0005-0000-0000-000070060000}"/>
    <cellStyle name="Normal 4 3 2 2 2 3 2 2 3" xfId="2281" xr:uid="{00000000-0005-0000-0000-000071060000}"/>
    <cellStyle name="Normal 4 3 2 2 2 3 2 3" xfId="2282" xr:uid="{00000000-0005-0000-0000-000072060000}"/>
    <cellStyle name="Normal 4 3 2 2 2 3 3" xfId="2283" xr:uid="{00000000-0005-0000-0000-000073060000}"/>
    <cellStyle name="Normal 4 3 2 2 2 4" xfId="2284" xr:uid="{00000000-0005-0000-0000-000074060000}"/>
    <cellStyle name="Normal 4 3 2 2 3" xfId="2285" xr:uid="{00000000-0005-0000-0000-000075060000}"/>
    <cellStyle name="Normal 4 3 2 2 3 2" xfId="2286" xr:uid="{00000000-0005-0000-0000-000076060000}"/>
    <cellStyle name="Normal 4 3 2 2 3 2 2" xfId="2287" xr:uid="{00000000-0005-0000-0000-000077060000}"/>
    <cellStyle name="Normal 4 3 2 2 3 2 2 2" xfId="2288" xr:uid="{00000000-0005-0000-0000-000078060000}"/>
    <cellStyle name="Normal 4 3 2 2 3 2 2 2 2" xfId="2289" xr:uid="{00000000-0005-0000-0000-000079060000}"/>
    <cellStyle name="Normal 4 3 2 2 3 2 2 2 2 2" xfId="2290" xr:uid="{00000000-0005-0000-0000-00007A060000}"/>
    <cellStyle name="Normal 4 3 2 2 3 2 2 2 2 2 2" xfId="2291" xr:uid="{00000000-0005-0000-0000-00007B060000}"/>
    <cellStyle name="Normal 4 3 2 2 3 2 2 2 2 2 2 2" xfId="2292" xr:uid="{00000000-0005-0000-0000-00007C060000}"/>
    <cellStyle name="Normal 4 3 2 2 3 2 2 2 2 2 3" xfId="2293" xr:uid="{00000000-0005-0000-0000-00007D060000}"/>
    <cellStyle name="Normal 4 3 2 2 3 2 2 2 2 3" xfId="2294" xr:uid="{00000000-0005-0000-0000-00007E060000}"/>
    <cellStyle name="Normal 4 3 2 2 3 2 2 2 3" xfId="2295" xr:uid="{00000000-0005-0000-0000-00007F060000}"/>
    <cellStyle name="Normal 4 3 2 2 3 2 2 3" xfId="2296" xr:uid="{00000000-0005-0000-0000-000080060000}"/>
    <cellStyle name="Normal 4 3 2 2 3 2 3" xfId="2297" xr:uid="{00000000-0005-0000-0000-000081060000}"/>
    <cellStyle name="Normal 4 3 2 2 3 3" xfId="2298" xr:uid="{00000000-0005-0000-0000-000082060000}"/>
    <cellStyle name="Normal 4 3 2 2 4" xfId="2299" xr:uid="{00000000-0005-0000-0000-000083060000}"/>
    <cellStyle name="Normal 4 3 2 3" xfId="2300" xr:uid="{00000000-0005-0000-0000-000084060000}"/>
    <cellStyle name="Normal 4 3 2 3 2" xfId="2301" xr:uid="{00000000-0005-0000-0000-000085060000}"/>
    <cellStyle name="Normal 4 3 2 3 2 2" xfId="2302" xr:uid="{00000000-0005-0000-0000-000086060000}"/>
    <cellStyle name="Normal 4 3 2 3 2 2 2" xfId="2303" xr:uid="{00000000-0005-0000-0000-000087060000}"/>
    <cellStyle name="Normal 4 3 2 3 2 2 2 2" xfId="2304" xr:uid="{00000000-0005-0000-0000-000088060000}"/>
    <cellStyle name="Normal 4 3 2 3 2 2 2 2 2" xfId="2305" xr:uid="{00000000-0005-0000-0000-000089060000}"/>
    <cellStyle name="Normal 4 3 2 3 2 2 2 2 2 2" xfId="2306" xr:uid="{00000000-0005-0000-0000-00008A060000}"/>
    <cellStyle name="Normal 4 3 2 3 2 2 2 2 2 2 2" xfId="2307" xr:uid="{00000000-0005-0000-0000-00008B060000}"/>
    <cellStyle name="Normal 4 3 2 3 2 2 2 2 2 2 2 2" xfId="2308" xr:uid="{00000000-0005-0000-0000-00008C060000}"/>
    <cellStyle name="Normal 4 3 2 3 2 2 2 2 2 2 2 2 2" xfId="2309" xr:uid="{00000000-0005-0000-0000-00008D060000}"/>
    <cellStyle name="Normal 4 3 2 3 2 2 2 2 2 2 2 2 3" xfId="2310" xr:uid="{00000000-0005-0000-0000-00008E060000}"/>
    <cellStyle name="Normal 4 3 2 3 2 2 2 2 2 2 2 2 3 2" xfId="2311" xr:uid="{00000000-0005-0000-0000-00008F060000}"/>
    <cellStyle name="Normal 4 3 2 3 2 2 2 2 2 2 2 2 3 2 2" xfId="2312" xr:uid="{00000000-0005-0000-0000-000090060000}"/>
    <cellStyle name="Normal 4 3 2 3 2 2 2 2 2 2 2 2 3 2 2 2" xfId="2313" xr:uid="{00000000-0005-0000-0000-000091060000}"/>
    <cellStyle name="Normal 4 3 2 3 2 2 2 2 2 2 2 2 3 2 3" xfId="2314" xr:uid="{00000000-0005-0000-0000-000092060000}"/>
    <cellStyle name="Normal 4 3 2 3 2 2 2 2 2 2 2 2 3 2 3 2" xfId="2315" xr:uid="{00000000-0005-0000-0000-000093060000}"/>
    <cellStyle name="Normal 4 3 2 3 2 2 2 2 2 2 2 2 3 2 4" xfId="2316" xr:uid="{00000000-0005-0000-0000-000094060000}"/>
    <cellStyle name="Normal 4 3 2 3 2 2 2 2 2 2 2 2 3 2 4 2" xfId="2317" xr:uid="{00000000-0005-0000-0000-000095060000}"/>
    <cellStyle name="Normal 4 3 2 3 2 2 2 2 2 2 2 2 3 2 5" xfId="2318" xr:uid="{00000000-0005-0000-0000-000096060000}"/>
    <cellStyle name="Normal 4 3 2 3 2 2 2 2 2 2 2 2 3 3" xfId="2319" xr:uid="{00000000-0005-0000-0000-000097060000}"/>
    <cellStyle name="Normal 4 3 2 3 2 2 2 2 2 2 2 3" xfId="2320" xr:uid="{00000000-0005-0000-0000-000098060000}"/>
    <cellStyle name="Normal 4 3 2 3 2 2 2 2 2 2 3" xfId="2321" xr:uid="{00000000-0005-0000-0000-000099060000}"/>
    <cellStyle name="Normal 4 3 2 3 2 2 2 2 2 3" xfId="2322" xr:uid="{00000000-0005-0000-0000-00009A060000}"/>
    <cellStyle name="Normal 4 3 2 3 2 2 2 2 3" xfId="2323" xr:uid="{00000000-0005-0000-0000-00009B060000}"/>
    <cellStyle name="Normal 4 3 2 3 2 2 2 3" xfId="2324" xr:uid="{00000000-0005-0000-0000-00009C060000}"/>
    <cellStyle name="Normal 4 3 2 3 2 2 3" xfId="2325" xr:uid="{00000000-0005-0000-0000-00009D060000}"/>
    <cellStyle name="Normal 4 3 2 3 2 2 3 2" xfId="2326" xr:uid="{00000000-0005-0000-0000-00009E060000}"/>
    <cellStyle name="Normal 4 3 2 3 2 2 3 2 2" xfId="2327" xr:uid="{00000000-0005-0000-0000-00009F060000}"/>
    <cellStyle name="Normal 4 3 2 3 2 2 3 2 2 2" xfId="2328" xr:uid="{00000000-0005-0000-0000-0000A0060000}"/>
    <cellStyle name="Normal 4 3 2 3 2 2 3 2 3" xfId="2329" xr:uid="{00000000-0005-0000-0000-0000A1060000}"/>
    <cellStyle name="Normal 4 3 2 3 2 2 3 2 3 2" xfId="2330" xr:uid="{00000000-0005-0000-0000-0000A2060000}"/>
    <cellStyle name="Normal 4 3 2 3 2 2 3 2 4" xfId="2331" xr:uid="{00000000-0005-0000-0000-0000A3060000}"/>
    <cellStyle name="Normal 4 3 2 3 2 2 3 3" xfId="2332" xr:uid="{00000000-0005-0000-0000-0000A4060000}"/>
    <cellStyle name="Normal 4 3 2 3 2 2 4" xfId="2333" xr:uid="{00000000-0005-0000-0000-0000A5060000}"/>
    <cellStyle name="Normal 4 3 2 3 2 3" xfId="2334" xr:uid="{00000000-0005-0000-0000-0000A6060000}"/>
    <cellStyle name="Normal 4 3 2 3 2 3 2" xfId="2335" xr:uid="{00000000-0005-0000-0000-0000A7060000}"/>
    <cellStyle name="Normal 4 3 2 3 2 3 2 2" xfId="2336" xr:uid="{00000000-0005-0000-0000-0000A8060000}"/>
    <cellStyle name="Normal 4 3 2 3 2 3 2 2 2" xfId="2337" xr:uid="{00000000-0005-0000-0000-0000A9060000}"/>
    <cellStyle name="Normal 4 3 2 3 2 3 2 2 2 2" xfId="2338" xr:uid="{00000000-0005-0000-0000-0000AA060000}"/>
    <cellStyle name="Normal 4 3 2 3 2 3 2 2 2 2 2" xfId="2339" xr:uid="{00000000-0005-0000-0000-0000AB060000}"/>
    <cellStyle name="Normal 4 3 2 3 2 3 2 2 2 2 2 2" xfId="2340" xr:uid="{00000000-0005-0000-0000-0000AC060000}"/>
    <cellStyle name="Normal 4 3 2 3 2 3 2 2 2 2 2 3" xfId="2341" xr:uid="{00000000-0005-0000-0000-0000AD060000}"/>
    <cellStyle name="Normal 4 3 2 3 2 3 2 2 2 2 2 3 2" xfId="2342" xr:uid="{00000000-0005-0000-0000-0000AE060000}"/>
    <cellStyle name="Normal 4 3 2 3 2 3 2 2 2 2 2 3 2 2" xfId="2343" xr:uid="{00000000-0005-0000-0000-0000AF060000}"/>
    <cellStyle name="Normal 4 3 2 3 2 3 2 2 2 2 2 3 2 2 2" xfId="2344" xr:uid="{00000000-0005-0000-0000-0000B0060000}"/>
    <cellStyle name="Normal 4 3 2 3 2 3 2 2 2 2 2 3 2 3" xfId="2345" xr:uid="{00000000-0005-0000-0000-0000B1060000}"/>
    <cellStyle name="Normal 4 3 2 3 2 3 2 2 2 2 2 3 2 3 2" xfId="2346" xr:uid="{00000000-0005-0000-0000-0000B2060000}"/>
    <cellStyle name="Normal 4 3 2 3 2 3 2 2 2 2 2 3 2 3 3" xfId="2347" xr:uid="{00000000-0005-0000-0000-0000B3060000}"/>
    <cellStyle name="Normal 4 3 2 3 2 3 2 2 2 2 2 3 2 3 3 2" xfId="2348" xr:uid="{00000000-0005-0000-0000-0000B4060000}"/>
    <cellStyle name="Normal 4 3 2 3 2 3 2 2 2 2 2 3 2 3 3 2 2" xfId="2349" xr:uid="{00000000-0005-0000-0000-0000B5060000}"/>
    <cellStyle name="Normal 4 3 2 3 2 3 2 2 2 2 2 3 2 3 3 3" xfId="2350" xr:uid="{00000000-0005-0000-0000-0000B6060000}"/>
    <cellStyle name="Normal 4 3 2 3 2 3 2 2 2 2 2 3 2 3 3 3 2" xfId="2351" xr:uid="{00000000-0005-0000-0000-0000B7060000}"/>
    <cellStyle name="Normal 4 3 2 3 2 3 2 2 2 2 2 3 2 3 3 4" xfId="2352" xr:uid="{00000000-0005-0000-0000-0000B8060000}"/>
    <cellStyle name="Normal 4 3 2 3 2 3 2 2 2 2 2 3 2 3 3 4 2" xfId="2353" xr:uid="{00000000-0005-0000-0000-0000B9060000}"/>
    <cellStyle name="Normal 4 3 2 3 2 3 2 2 2 2 2 3 2 3 3 5" xfId="2354" xr:uid="{00000000-0005-0000-0000-0000BA060000}"/>
    <cellStyle name="Normal 4 3 2 3 2 3 2 2 2 2 2 3 2 4" xfId="2355" xr:uid="{00000000-0005-0000-0000-0000BB060000}"/>
    <cellStyle name="Normal 4 3 2 3 2 3 2 2 2 2 2 3 2 4 2" xfId="2356" xr:uid="{00000000-0005-0000-0000-0000BC060000}"/>
    <cellStyle name="Normal 4 3 2 3 2 3 2 2 2 2 2 3 2 5" xfId="2357" xr:uid="{00000000-0005-0000-0000-0000BD060000}"/>
    <cellStyle name="Normal 4 3 2 3 2 3 2 2 2 2 2 3 2 5 2" xfId="2358" xr:uid="{00000000-0005-0000-0000-0000BE060000}"/>
    <cellStyle name="Normal 4 3 2 3 2 3 2 2 2 2 2 3 2 6" xfId="2359" xr:uid="{00000000-0005-0000-0000-0000BF060000}"/>
    <cellStyle name="Normal 4 3 2 3 2 3 2 2 2 2 2 3 3" xfId="2360" xr:uid="{00000000-0005-0000-0000-0000C0060000}"/>
    <cellStyle name="Normal 4 3 2 3 2 3 2 2 2 2 3" xfId="2361" xr:uid="{00000000-0005-0000-0000-0000C1060000}"/>
    <cellStyle name="Normal 4 3 2 3 2 3 2 2 2 2 3 2" xfId="2362" xr:uid="{00000000-0005-0000-0000-0000C2060000}"/>
    <cellStyle name="Normal 4 3 2 3 2 3 2 2 2 2 3 2 2" xfId="2363" xr:uid="{00000000-0005-0000-0000-0000C3060000}"/>
    <cellStyle name="Normal 4 3 2 3 2 3 2 2 2 2 3 3" xfId="2364" xr:uid="{00000000-0005-0000-0000-0000C4060000}"/>
    <cellStyle name="Normal 4 3 2 3 2 3 2 2 2 2 3 3 2" xfId="2365" xr:uid="{00000000-0005-0000-0000-0000C5060000}"/>
    <cellStyle name="Normal 4 3 2 3 2 3 2 2 2 2 3 4" xfId="2366" xr:uid="{00000000-0005-0000-0000-0000C6060000}"/>
    <cellStyle name="Normal 4 3 2 3 2 3 2 2 2 2 3 4 2" xfId="2367" xr:uid="{00000000-0005-0000-0000-0000C7060000}"/>
    <cellStyle name="Normal 4 3 2 3 2 3 2 2 2 2 3 5" xfId="2368" xr:uid="{00000000-0005-0000-0000-0000C8060000}"/>
    <cellStyle name="Normal 4 3 2 3 2 3 2 2 2 2 4" xfId="2369" xr:uid="{00000000-0005-0000-0000-0000C9060000}"/>
    <cellStyle name="Normal 4 3 2 3 2 3 2 2 2 2 4 2" xfId="2370" xr:uid="{00000000-0005-0000-0000-0000CA060000}"/>
    <cellStyle name="Normal 4 3 2 3 2 3 2 2 2 2 4 2 2" xfId="2371" xr:uid="{00000000-0005-0000-0000-0000CB060000}"/>
    <cellStyle name="Normal 4 3 2 3 2 3 2 2 2 2 4 2 2 2" xfId="2372" xr:uid="{00000000-0005-0000-0000-0000CC060000}"/>
    <cellStyle name="Normal 4 3 2 3 2 3 2 2 2 2 4 2 3" xfId="2373" xr:uid="{00000000-0005-0000-0000-0000CD060000}"/>
    <cellStyle name="Normal 4 3 2 3 2 3 2 2 2 2 4 2 3 2" xfId="2374" xr:uid="{00000000-0005-0000-0000-0000CE060000}"/>
    <cellStyle name="Normal 4 3 2 3 2 3 2 2 2 2 4 2 4" xfId="2375" xr:uid="{00000000-0005-0000-0000-0000CF060000}"/>
    <cellStyle name="Normal 4 3 2 3 2 3 2 2 2 2 4 2 4 2" xfId="2376" xr:uid="{00000000-0005-0000-0000-0000D0060000}"/>
    <cellStyle name="Normal 4 3 2 3 2 3 2 2 2 2 4 2 5" xfId="2377" xr:uid="{00000000-0005-0000-0000-0000D1060000}"/>
    <cellStyle name="Normal 4 3 2 3 2 3 2 2 2 2 4 3" xfId="2378" xr:uid="{00000000-0005-0000-0000-0000D2060000}"/>
    <cellStyle name="Normal 4 3 2 3 2 3 2 2 2 2 5" xfId="2379" xr:uid="{00000000-0005-0000-0000-0000D3060000}"/>
    <cellStyle name="Normal 4 3 2 3 2 3 2 2 2 3" xfId="2380" xr:uid="{00000000-0005-0000-0000-0000D4060000}"/>
    <cellStyle name="Normal 4 3 2 3 2 3 2 2 3" xfId="2381" xr:uid="{00000000-0005-0000-0000-0000D5060000}"/>
    <cellStyle name="Normal 4 3 2 3 2 3 2 3" xfId="2382" xr:uid="{00000000-0005-0000-0000-0000D6060000}"/>
    <cellStyle name="Normal 4 3 2 3 2 3 3" xfId="2383" xr:uid="{00000000-0005-0000-0000-0000D7060000}"/>
    <cellStyle name="Normal 4 3 2 3 2 4" xfId="2384" xr:uid="{00000000-0005-0000-0000-0000D8060000}"/>
    <cellStyle name="Normal 4 3 2 3 3" xfId="2385" xr:uid="{00000000-0005-0000-0000-0000D9060000}"/>
    <cellStyle name="Normal 4 3 2 3 3 2" xfId="2386" xr:uid="{00000000-0005-0000-0000-0000DA060000}"/>
    <cellStyle name="Normal 4 3 2 3 3 2 2" xfId="2387" xr:uid="{00000000-0005-0000-0000-0000DB060000}"/>
    <cellStyle name="Normal 4 3 2 3 3 2 2 2" xfId="2388" xr:uid="{00000000-0005-0000-0000-0000DC060000}"/>
    <cellStyle name="Normal 4 3 2 3 3 2 3" xfId="2389" xr:uid="{00000000-0005-0000-0000-0000DD060000}"/>
    <cellStyle name="Normal 4 3 2 3 3 3" xfId="2390" xr:uid="{00000000-0005-0000-0000-0000DE060000}"/>
    <cellStyle name="Normal 4 3 2 3 4" xfId="2391" xr:uid="{00000000-0005-0000-0000-0000DF060000}"/>
    <cellStyle name="Normal 4 3 2 4" xfId="2392" xr:uid="{00000000-0005-0000-0000-0000E0060000}"/>
    <cellStyle name="Normal 4 3 2 5" xfId="2269" xr:uid="{00000000-0005-0000-0000-0000E1060000}"/>
    <cellStyle name="Normal 4 3 3" xfId="2393" xr:uid="{00000000-0005-0000-0000-0000E2060000}"/>
    <cellStyle name="Normal 4 3 3 2" xfId="2394" xr:uid="{00000000-0005-0000-0000-0000E3060000}"/>
    <cellStyle name="Normal 4 3 4" xfId="2395" xr:uid="{00000000-0005-0000-0000-0000E4060000}"/>
    <cellStyle name="Normal 4 3 5" xfId="2268" xr:uid="{00000000-0005-0000-0000-0000E5060000}"/>
    <cellStyle name="Normal 4 4" xfId="1322" xr:uid="{00000000-0005-0000-0000-0000E6060000}"/>
    <cellStyle name="Normal 4 4 2" xfId="1323" xr:uid="{00000000-0005-0000-0000-0000E7060000}"/>
    <cellStyle name="Normal 4 4 2 2" xfId="2398" xr:uid="{00000000-0005-0000-0000-0000E8060000}"/>
    <cellStyle name="Normal 4 4 2 2 2" xfId="2399" xr:uid="{00000000-0005-0000-0000-0000E9060000}"/>
    <cellStyle name="Normal 4 4 2 2 2 2" xfId="2400" xr:uid="{00000000-0005-0000-0000-0000EA060000}"/>
    <cellStyle name="Normal 4 4 2 2 3" xfId="2401" xr:uid="{00000000-0005-0000-0000-0000EB060000}"/>
    <cellStyle name="Normal 4 4 2 2 3 2" xfId="2402" xr:uid="{00000000-0005-0000-0000-0000EC060000}"/>
    <cellStyle name="Normal 4 4 2 2 3 2 2" xfId="2403" xr:uid="{00000000-0005-0000-0000-0000ED060000}"/>
    <cellStyle name="Normal 4 4 2 2 3 2 2 2" xfId="2404" xr:uid="{00000000-0005-0000-0000-0000EE060000}"/>
    <cellStyle name="Normal 4 4 2 2 3 2 2 2 2" xfId="2405" xr:uid="{00000000-0005-0000-0000-0000EF060000}"/>
    <cellStyle name="Normal 4 4 2 2 3 2 2 2 3" xfId="2406" xr:uid="{00000000-0005-0000-0000-0000F0060000}"/>
    <cellStyle name="Normal 4 4 2 2 3 2 2 2 3 2" xfId="2407" xr:uid="{00000000-0005-0000-0000-0000F1060000}"/>
    <cellStyle name="Normal 4 4 2 2 3 2 2 3" xfId="2408" xr:uid="{00000000-0005-0000-0000-0000F2060000}"/>
    <cellStyle name="Normal 4 4 2 2 3 2 3" xfId="2409" xr:uid="{00000000-0005-0000-0000-0000F3060000}"/>
    <cellStyle name="Normal 4 4 2 2 3 3" xfId="2410" xr:uid="{00000000-0005-0000-0000-0000F4060000}"/>
    <cellStyle name="Normal 4 4 2 2 4" xfId="2411" xr:uid="{00000000-0005-0000-0000-0000F5060000}"/>
    <cellStyle name="Normal 4 4 2 3" xfId="2412" xr:uid="{00000000-0005-0000-0000-0000F6060000}"/>
    <cellStyle name="Normal 4 4 2 3 2" xfId="2413" xr:uid="{00000000-0005-0000-0000-0000F7060000}"/>
    <cellStyle name="Normal 4 4 2 3 2 2" xfId="2414" xr:uid="{00000000-0005-0000-0000-0000F8060000}"/>
    <cellStyle name="Normal 4 4 2 3 2 2 2" xfId="2415" xr:uid="{00000000-0005-0000-0000-0000F9060000}"/>
    <cellStyle name="Normal 4 4 2 3 2 2 2 2" xfId="2416" xr:uid="{00000000-0005-0000-0000-0000FA060000}"/>
    <cellStyle name="Normal 4 4 2 3 2 2 2 2 2" xfId="2417" xr:uid="{00000000-0005-0000-0000-0000FB060000}"/>
    <cellStyle name="Normal 4 4 2 3 2 2 2 2 2 2" xfId="2418" xr:uid="{00000000-0005-0000-0000-0000FC060000}"/>
    <cellStyle name="Normal 4 4 2 3 2 2 2 2 2 2 2" xfId="2419" xr:uid="{00000000-0005-0000-0000-0000FD060000}"/>
    <cellStyle name="Normal 4 4 2 3 2 2 2 2 2 3" xfId="2420" xr:uid="{00000000-0005-0000-0000-0000FE060000}"/>
    <cellStyle name="Normal 4 4 2 3 2 2 2 2 2 3 2" xfId="2421" xr:uid="{00000000-0005-0000-0000-0000FF060000}"/>
    <cellStyle name="Normal 4 4 2 3 2 2 2 2 2 4" xfId="2422" xr:uid="{00000000-0005-0000-0000-000000070000}"/>
    <cellStyle name="Normal 4 4 2 3 2 2 2 2 3" xfId="2423" xr:uid="{00000000-0005-0000-0000-000001070000}"/>
    <cellStyle name="Normal 4 4 2 3 2 2 2 3" xfId="2424" xr:uid="{00000000-0005-0000-0000-000002070000}"/>
    <cellStyle name="Normal 4 4 2 3 2 2 2 3 2" xfId="2425" xr:uid="{00000000-0005-0000-0000-000003070000}"/>
    <cellStyle name="Normal 4 4 2 3 2 2 2 4" xfId="2426" xr:uid="{00000000-0005-0000-0000-000004070000}"/>
    <cellStyle name="Normal 4 4 2 3 2 2 3" xfId="2427" xr:uid="{00000000-0005-0000-0000-000005070000}"/>
    <cellStyle name="Normal 4 4 2 3 2 3" xfId="2428" xr:uid="{00000000-0005-0000-0000-000006070000}"/>
    <cellStyle name="Normal 4 4 2 3 3" xfId="2429" xr:uid="{00000000-0005-0000-0000-000007070000}"/>
    <cellStyle name="Normal 4 4 2 4" xfId="2430" xr:uid="{00000000-0005-0000-0000-000008070000}"/>
    <cellStyle name="Normal 4 4 2 5" xfId="2397" xr:uid="{00000000-0005-0000-0000-000009070000}"/>
    <cellStyle name="Normal 4 4 3" xfId="2431" xr:uid="{00000000-0005-0000-0000-00000A070000}"/>
    <cellStyle name="Normal 4 4 3 2" xfId="2432" xr:uid="{00000000-0005-0000-0000-00000B070000}"/>
    <cellStyle name="Normal 4 4 3 2 2" xfId="2433" xr:uid="{00000000-0005-0000-0000-00000C070000}"/>
    <cellStyle name="Normal 4 4 3 2 2 2" xfId="2434" xr:uid="{00000000-0005-0000-0000-00000D070000}"/>
    <cellStyle name="Normal 4 4 3 2 2 2 2" xfId="2435" xr:uid="{00000000-0005-0000-0000-00000E070000}"/>
    <cellStyle name="Normal 4 4 3 2 2 2 2 2" xfId="2436" xr:uid="{00000000-0005-0000-0000-00000F070000}"/>
    <cellStyle name="Normal 4 4 3 2 2 2 2 2 2" xfId="2437" xr:uid="{00000000-0005-0000-0000-000010070000}"/>
    <cellStyle name="Normal 4 4 3 2 2 2 2 2 2 2" xfId="2438" xr:uid="{00000000-0005-0000-0000-000011070000}"/>
    <cellStyle name="Normal 4 4 3 2 2 2 2 2 3" xfId="2439" xr:uid="{00000000-0005-0000-0000-000012070000}"/>
    <cellStyle name="Normal 4 4 3 2 2 2 2 3" xfId="2440" xr:uid="{00000000-0005-0000-0000-000013070000}"/>
    <cellStyle name="Normal 4 4 3 2 2 2 3" xfId="2441" xr:uid="{00000000-0005-0000-0000-000014070000}"/>
    <cellStyle name="Normal 4 4 3 2 2 3" xfId="2442" xr:uid="{00000000-0005-0000-0000-000015070000}"/>
    <cellStyle name="Normal 4 4 3 2 3" xfId="2443" xr:uid="{00000000-0005-0000-0000-000016070000}"/>
    <cellStyle name="Normal 4 4 3 3" xfId="2444" xr:uid="{00000000-0005-0000-0000-000017070000}"/>
    <cellStyle name="Normal 4 4 3 3 2" xfId="2445" xr:uid="{00000000-0005-0000-0000-000018070000}"/>
    <cellStyle name="Normal 4 4 3 4" xfId="2446" xr:uid="{00000000-0005-0000-0000-000019070000}"/>
    <cellStyle name="Normal 4 4 3 4 2" xfId="2447" xr:uid="{00000000-0005-0000-0000-00001A070000}"/>
    <cellStyle name="Normal 4 4 3 4 2 2" xfId="2448" xr:uid="{00000000-0005-0000-0000-00001B070000}"/>
    <cellStyle name="Normal 4 4 3 4 2 2 2" xfId="2449" xr:uid="{00000000-0005-0000-0000-00001C070000}"/>
    <cellStyle name="Normal 4 4 3 4 2 2 2 2" xfId="2450" xr:uid="{00000000-0005-0000-0000-00001D070000}"/>
    <cellStyle name="Normal 4 4 3 4 2 2 2 2 2" xfId="2451" xr:uid="{00000000-0005-0000-0000-00001E070000}"/>
    <cellStyle name="Normal 4 4 3 4 2 2 2 2 3" xfId="2452" xr:uid="{00000000-0005-0000-0000-00001F070000}"/>
    <cellStyle name="Normal 4 4 3 4 2 2 2 2 3 2" xfId="2453" xr:uid="{00000000-0005-0000-0000-000020070000}"/>
    <cellStyle name="Normal 4 4 3 4 2 2 2 3" xfId="2454" xr:uid="{00000000-0005-0000-0000-000021070000}"/>
    <cellStyle name="Normal 4 4 3 4 2 2 3" xfId="2455" xr:uid="{00000000-0005-0000-0000-000022070000}"/>
    <cellStyle name="Normal 4 4 3 4 2 2 3 2" xfId="2456" xr:uid="{00000000-0005-0000-0000-000023070000}"/>
    <cellStyle name="Normal 4 4 3 4 2 2 3 2 2" xfId="2457" xr:uid="{00000000-0005-0000-0000-000024070000}"/>
    <cellStyle name="Normal 4 4 3 4 2 2 3 2 3" xfId="2458" xr:uid="{00000000-0005-0000-0000-000025070000}"/>
    <cellStyle name="Normal 4 4 3 4 2 2 3 3" xfId="2459" xr:uid="{00000000-0005-0000-0000-000026070000}"/>
    <cellStyle name="Normal 4 4 3 4 2 2 3 4" xfId="2460" xr:uid="{00000000-0005-0000-0000-000027070000}"/>
    <cellStyle name="Normal 4 4 3 4 2 2 4" xfId="2461" xr:uid="{00000000-0005-0000-0000-000028070000}"/>
    <cellStyle name="Normal 4 4 3 4 2 3" xfId="2462" xr:uid="{00000000-0005-0000-0000-000029070000}"/>
    <cellStyle name="Normal 4 4 3 4 3" xfId="2463" xr:uid="{00000000-0005-0000-0000-00002A070000}"/>
    <cellStyle name="Normal 4 4 3 5" xfId="2464" xr:uid="{00000000-0005-0000-0000-00002B070000}"/>
    <cellStyle name="Normal 4 4 4" xfId="2465" xr:uid="{00000000-0005-0000-0000-00002C070000}"/>
    <cellStyle name="Normal 4 4 5" xfId="2396" xr:uid="{00000000-0005-0000-0000-00002D070000}"/>
    <cellStyle name="Normal 4 5" xfId="1324" xr:uid="{00000000-0005-0000-0000-00002E070000}"/>
    <cellStyle name="Normal 4 5 2" xfId="1325" xr:uid="{00000000-0005-0000-0000-00002F070000}"/>
    <cellStyle name="Normal 4 5 2 2" xfId="2467" xr:uid="{00000000-0005-0000-0000-000030070000}"/>
    <cellStyle name="Normal 4 5 3" xfId="2468" xr:uid="{00000000-0005-0000-0000-000031070000}"/>
    <cellStyle name="Normal 4 5 4" xfId="2466" xr:uid="{00000000-0005-0000-0000-000032070000}"/>
    <cellStyle name="Normal 4 6" xfId="1326" xr:uid="{00000000-0005-0000-0000-000033070000}"/>
    <cellStyle name="Normal 4 6 2" xfId="1327" xr:uid="{00000000-0005-0000-0000-000034070000}"/>
    <cellStyle name="Normal 4 6 3" xfId="2469" xr:uid="{00000000-0005-0000-0000-000035070000}"/>
    <cellStyle name="Normal 4 7" xfId="1328" xr:uid="{00000000-0005-0000-0000-000036070000}"/>
    <cellStyle name="Normal 4 7 2" xfId="1329" xr:uid="{00000000-0005-0000-0000-000037070000}"/>
    <cellStyle name="Normal 4 8" xfId="1330" xr:uid="{00000000-0005-0000-0000-000038070000}"/>
    <cellStyle name="Normal 4 8 2" xfId="1331" xr:uid="{00000000-0005-0000-0000-000039070000}"/>
    <cellStyle name="Normal 4 9" xfId="1332" xr:uid="{00000000-0005-0000-0000-00003A070000}"/>
    <cellStyle name="Normal 4 9 2" xfId="1333" xr:uid="{00000000-0005-0000-0000-00003B070000}"/>
    <cellStyle name="Normal 40" xfId="1334" xr:uid="{00000000-0005-0000-0000-00003C070000}"/>
    <cellStyle name="Normal 40 2" xfId="1335" xr:uid="{00000000-0005-0000-0000-00003D070000}"/>
    <cellStyle name="Normal 41" xfId="1336" xr:uid="{00000000-0005-0000-0000-00003E070000}"/>
    <cellStyle name="Normal 41 2" xfId="1337" xr:uid="{00000000-0005-0000-0000-00003F070000}"/>
    <cellStyle name="Normal 42" xfId="1338" xr:uid="{00000000-0005-0000-0000-000040070000}"/>
    <cellStyle name="Normal 42 2" xfId="1339" xr:uid="{00000000-0005-0000-0000-000041070000}"/>
    <cellStyle name="Normal 43" xfId="1340" xr:uid="{00000000-0005-0000-0000-000042070000}"/>
    <cellStyle name="Normal 43 2" xfId="1341" xr:uid="{00000000-0005-0000-0000-000043070000}"/>
    <cellStyle name="Normal 44" xfId="1342" xr:uid="{00000000-0005-0000-0000-000044070000}"/>
    <cellStyle name="Normal 44 2" xfId="1343" xr:uid="{00000000-0005-0000-0000-000045070000}"/>
    <cellStyle name="Normal 45" xfId="1344" xr:uid="{00000000-0005-0000-0000-000046070000}"/>
    <cellStyle name="Normal 45 2" xfId="1345" xr:uid="{00000000-0005-0000-0000-000047070000}"/>
    <cellStyle name="Normal 46" xfId="1346" xr:uid="{00000000-0005-0000-0000-000048070000}"/>
    <cellStyle name="Normal 46 2" xfId="1347" xr:uid="{00000000-0005-0000-0000-000049070000}"/>
    <cellStyle name="Normal 47" xfId="1348" xr:uid="{00000000-0005-0000-0000-00004A070000}"/>
    <cellStyle name="Normal 48" xfId="1349" xr:uid="{00000000-0005-0000-0000-00004B070000}"/>
    <cellStyle name="Normal 49" xfId="1350" xr:uid="{00000000-0005-0000-0000-00004C070000}"/>
    <cellStyle name="Normal 5" xfId="1351" xr:uid="{00000000-0005-0000-0000-00004D070000}"/>
    <cellStyle name="Normal 5 10" xfId="1352" xr:uid="{00000000-0005-0000-0000-00004E070000}"/>
    <cellStyle name="Normal 5 10 2" xfId="1353" xr:uid="{00000000-0005-0000-0000-00004F070000}"/>
    <cellStyle name="Normal 5 11" xfId="1354" xr:uid="{00000000-0005-0000-0000-000050070000}"/>
    <cellStyle name="Normal 5 11 2" xfId="1355" xr:uid="{00000000-0005-0000-0000-000051070000}"/>
    <cellStyle name="Normal 5 12" xfId="1356" xr:uid="{00000000-0005-0000-0000-000052070000}"/>
    <cellStyle name="Normal 5 13" xfId="1357" xr:uid="{00000000-0005-0000-0000-000053070000}"/>
    <cellStyle name="Normal 5 14" xfId="2470" xr:uid="{00000000-0005-0000-0000-000054070000}"/>
    <cellStyle name="Normal 5 2" xfId="1358" xr:uid="{00000000-0005-0000-0000-000055070000}"/>
    <cellStyle name="Normal 5 2 2" xfId="1359" xr:uid="{00000000-0005-0000-0000-000056070000}"/>
    <cellStyle name="Normal 5 2 2 2" xfId="2472" xr:uid="{00000000-0005-0000-0000-000057070000}"/>
    <cellStyle name="Normal 5 2 3" xfId="2471" xr:uid="{00000000-0005-0000-0000-000058070000}"/>
    <cellStyle name="Normal 5 3" xfId="1360" xr:uid="{00000000-0005-0000-0000-000059070000}"/>
    <cellStyle name="Normal 5 3 2" xfId="1361" xr:uid="{00000000-0005-0000-0000-00005A070000}"/>
    <cellStyle name="Normal 5 3 2 2" xfId="2474" xr:uid="{00000000-0005-0000-0000-00005B070000}"/>
    <cellStyle name="Normal 5 3 3" xfId="2473" xr:uid="{00000000-0005-0000-0000-00005C070000}"/>
    <cellStyle name="Normal 5 4" xfId="1362" xr:uid="{00000000-0005-0000-0000-00005D070000}"/>
    <cellStyle name="Normal 5 4 2" xfId="1363" xr:uid="{00000000-0005-0000-0000-00005E070000}"/>
    <cellStyle name="Normal 5 5" xfId="1364" xr:uid="{00000000-0005-0000-0000-00005F070000}"/>
    <cellStyle name="Normal 5 5 2" xfId="1365" xr:uid="{00000000-0005-0000-0000-000060070000}"/>
    <cellStyle name="Normal 5 6" xfId="1366" xr:uid="{00000000-0005-0000-0000-000061070000}"/>
    <cellStyle name="Normal 5 6 2" xfId="1367" xr:uid="{00000000-0005-0000-0000-000062070000}"/>
    <cellStyle name="Normal 5 7" xfId="1368" xr:uid="{00000000-0005-0000-0000-000063070000}"/>
    <cellStyle name="Normal 5 7 2" xfId="1369" xr:uid="{00000000-0005-0000-0000-000064070000}"/>
    <cellStyle name="Normal 5 8" xfId="1370" xr:uid="{00000000-0005-0000-0000-000065070000}"/>
    <cellStyle name="Normal 5 8 2" xfId="1371" xr:uid="{00000000-0005-0000-0000-000066070000}"/>
    <cellStyle name="Normal 5 9" xfId="1372" xr:uid="{00000000-0005-0000-0000-000067070000}"/>
    <cellStyle name="Normal 5 9 2" xfId="1373" xr:uid="{00000000-0005-0000-0000-000068070000}"/>
    <cellStyle name="Normal 5_20130128_ITS on reporting_Annex I_CA 2" xfId="2895" xr:uid="{690A595B-CBFC-4D08-A585-1B5184FFD08C}"/>
    <cellStyle name="Normal 50" xfId="1374" xr:uid="{00000000-0005-0000-0000-00006A070000}"/>
    <cellStyle name="Normal 51" xfId="1375" xr:uid="{00000000-0005-0000-0000-00006B070000}"/>
    <cellStyle name="Normal 52" xfId="1376" xr:uid="{00000000-0005-0000-0000-00006C070000}"/>
    <cellStyle name="Normal 53" xfId="1377" xr:uid="{00000000-0005-0000-0000-00006D070000}"/>
    <cellStyle name="Normal 54" xfId="1378" xr:uid="{00000000-0005-0000-0000-00006E070000}"/>
    <cellStyle name="Normal 55" xfId="1379" xr:uid="{00000000-0005-0000-0000-00006F070000}"/>
    <cellStyle name="Normal 56" xfId="1380" xr:uid="{00000000-0005-0000-0000-000070070000}"/>
    <cellStyle name="Normal 57" xfId="1381" xr:uid="{00000000-0005-0000-0000-000071070000}"/>
    <cellStyle name="Normal 58" xfId="1382" xr:uid="{00000000-0005-0000-0000-000072070000}"/>
    <cellStyle name="Normal 59" xfId="1383" xr:uid="{00000000-0005-0000-0000-000073070000}"/>
    <cellStyle name="Normal 6" xfId="1384" xr:uid="{00000000-0005-0000-0000-000074070000}"/>
    <cellStyle name="Normal 6 2" xfId="1385" xr:uid="{00000000-0005-0000-0000-000075070000}"/>
    <cellStyle name="Normal 6 2 2" xfId="2476" xr:uid="{00000000-0005-0000-0000-000076070000}"/>
    <cellStyle name="Normal 6 2 3" xfId="2477" xr:uid="{00000000-0005-0000-0000-000077070000}"/>
    <cellStyle name="Normal 6 2 4" xfId="2475" xr:uid="{00000000-0005-0000-0000-000078070000}"/>
    <cellStyle name="Normal 6 3" xfId="1386" xr:uid="{00000000-0005-0000-0000-000079070000}"/>
    <cellStyle name="Normal 6 3 2" xfId="2478" xr:uid="{00000000-0005-0000-0000-00007A070000}"/>
    <cellStyle name="Normal 6 3 3" xfId="2479" xr:uid="{00000000-0005-0000-0000-00007B070000}"/>
    <cellStyle name="Normal 6 4" xfId="1387" xr:uid="{00000000-0005-0000-0000-00007C070000}"/>
    <cellStyle name="Normal 6 4 2" xfId="2480" xr:uid="{00000000-0005-0000-0000-00007D070000}"/>
    <cellStyle name="Normal 6 5" xfId="1388" xr:uid="{00000000-0005-0000-0000-00007E070000}"/>
    <cellStyle name="Normal 6 5 2" xfId="1389" xr:uid="{00000000-0005-0000-0000-00007F070000}"/>
    <cellStyle name="Normal 6 6" xfId="1390" xr:uid="{00000000-0005-0000-0000-000080070000}"/>
    <cellStyle name="Normal 6 6 2" xfId="1391" xr:uid="{00000000-0005-0000-0000-000081070000}"/>
    <cellStyle name="Normal 6 7" xfId="1392" xr:uid="{00000000-0005-0000-0000-000082070000}"/>
    <cellStyle name="Normal 6 7 2" xfId="1393" xr:uid="{00000000-0005-0000-0000-000083070000}"/>
    <cellStyle name="Normal 6 8" xfId="1394" xr:uid="{00000000-0005-0000-0000-000084070000}"/>
    <cellStyle name="Normal 6 9" xfId="1395" xr:uid="{00000000-0005-0000-0000-000085070000}"/>
    <cellStyle name="Normal 60" xfId="1396" xr:uid="{00000000-0005-0000-0000-000086070000}"/>
    <cellStyle name="Normal 61" xfId="1397" xr:uid="{00000000-0005-0000-0000-000087070000}"/>
    <cellStyle name="Normal 62" xfId="1398" xr:uid="{00000000-0005-0000-0000-000088070000}"/>
    <cellStyle name="Normal 63" xfId="1399" xr:uid="{00000000-0005-0000-0000-000089070000}"/>
    <cellStyle name="Normal 64" xfId="1400" xr:uid="{00000000-0005-0000-0000-00008A070000}"/>
    <cellStyle name="Normal 65" xfId="1401" xr:uid="{00000000-0005-0000-0000-00008B070000}"/>
    <cellStyle name="Normal 66" xfId="1402" xr:uid="{00000000-0005-0000-0000-00008C070000}"/>
    <cellStyle name="Normal 67" xfId="1403" xr:uid="{00000000-0005-0000-0000-00008D070000}"/>
    <cellStyle name="Normal 68" xfId="1404" xr:uid="{00000000-0005-0000-0000-00008E070000}"/>
    <cellStyle name="Normal 69" xfId="1405" xr:uid="{00000000-0005-0000-0000-00008F070000}"/>
    <cellStyle name="Normal 7" xfId="1406" xr:uid="{00000000-0005-0000-0000-000090070000}"/>
    <cellStyle name="Normal 7 2" xfId="1407" xr:uid="{00000000-0005-0000-0000-000091070000}"/>
    <cellStyle name="Normal 7 2 2" xfId="2482" xr:uid="{00000000-0005-0000-0000-000092070000}"/>
    <cellStyle name="Normal 7 2 2 2" xfId="2483" xr:uid="{00000000-0005-0000-0000-000093070000}"/>
    <cellStyle name="Normal 7 2 2 2 2" xfId="2484" xr:uid="{00000000-0005-0000-0000-000094070000}"/>
    <cellStyle name="Normal 7 2 2 3" xfId="2485" xr:uid="{00000000-0005-0000-0000-000095070000}"/>
    <cellStyle name="Normal 7 2 2 3 2" xfId="2486" xr:uid="{00000000-0005-0000-0000-000096070000}"/>
    <cellStyle name="Normal 7 2 2 3 2 2" xfId="2487" xr:uid="{00000000-0005-0000-0000-000097070000}"/>
    <cellStyle name="Normal 7 2 2 3 2 2 3" xfId="2488" xr:uid="{00000000-0005-0000-0000-000098070000}"/>
    <cellStyle name="Normal 7 2 2 3 2 2 3 2" xfId="2489" xr:uid="{00000000-0005-0000-0000-000099070000}"/>
    <cellStyle name="Normal 7 2 2 3 2 2 3 2 2" xfId="2490" xr:uid="{00000000-0005-0000-0000-00009A070000}"/>
    <cellStyle name="Normal 7 2 2 3 2 4" xfId="2491" xr:uid="{00000000-0005-0000-0000-00009B070000}"/>
    <cellStyle name="Normal 7 2 2 3 2 4 2" xfId="2492" xr:uid="{00000000-0005-0000-0000-00009C070000}"/>
    <cellStyle name="Normal 7 2 2 3 2 4 2 2" xfId="2493" xr:uid="{00000000-0005-0000-0000-00009D070000}"/>
    <cellStyle name="Normal 7 2 2 3 2 4 2 2 2" xfId="2494" xr:uid="{00000000-0005-0000-0000-00009E070000}"/>
    <cellStyle name="Normal 7 2 2 3 2 4 2 2 2 2" xfId="2495" xr:uid="{00000000-0005-0000-0000-00009F070000}"/>
    <cellStyle name="Normal 7 2 2 3 2 4 2 2 2 2 2" xfId="2496" xr:uid="{00000000-0005-0000-0000-0000A0070000}"/>
    <cellStyle name="Normal 7 2 2 3 3" xfId="2497" xr:uid="{00000000-0005-0000-0000-0000A1070000}"/>
    <cellStyle name="Normal 7 2 2 4" xfId="2498" xr:uid="{00000000-0005-0000-0000-0000A2070000}"/>
    <cellStyle name="Normal 7 2 3" xfId="2499" xr:uid="{00000000-0005-0000-0000-0000A3070000}"/>
    <cellStyle name="Normal 7 2 3 2" xfId="2500" xr:uid="{00000000-0005-0000-0000-0000A4070000}"/>
    <cellStyle name="Normal 7 2 3 2 2" xfId="2501" xr:uid="{00000000-0005-0000-0000-0000A5070000}"/>
    <cellStyle name="Normal 7 2 3 3" xfId="2502" xr:uid="{00000000-0005-0000-0000-0000A6070000}"/>
    <cellStyle name="Normal 7 2 3 3 2" xfId="2503" xr:uid="{00000000-0005-0000-0000-0000A7070000}"/>
    <cellStyle name="Normal 7 2 3 4" xfId="2504" xr:uid="{00000000-0005-0000-0000-0000A8070000}"/>
    <cellStyle name="Normal 7 2 3 4 2" xfId="2505" xr:uid="{00000000-0005-0000-0000-0000A9070000}"/>
    <cellStyle name="Normal 7 2 3 4 2 2" xfId="2506" xr:uid="{00000000-0005-0000-0000-0000AA070000}"/>
    <cellStyle name="Normal 7 2 3 4 2 3" xfId="2507" xr:uid="{00000000-0005-0000-0000-0000AB070000}"/>
    <cellStyle name="Normal 7 2 3 4 2 3 2" xfId="2508" xr:uid="{00000000-0005-0000-0000-0000AC070000}"/>
    <cellStyle name="Normal 7 2 3 4 2 3 2 2" xfId="2509" xr:uid="{00000000-0005-0000-0000-0000AD070000}"/>
    <cellStyle name="Normal 7 2 3 4 2 3 2 2 2" xfId="2510" xr:uid="{00000000-0005-0000-0000-0000AE070000}"/>
    <cellStyle name="Normal 7 2 3 4 2 3 2 2 2 2" xfId="2511" xr:uid="{00000000-0005-0000-0000-0000AF070000}"/>
    <cellStyle name="Normal 7 2 3 4 2 3 2 2 3" xfId="2512" xr:uid="{00000000-0005-0000-0000-0000B0070000}"/>
    <cellStyle name="Normal 7 2 3 4 2 3 2 2 3 2" xfId="2513" xr:uid="{00000000-0005-0000-0000-0000B1070000}"/>
    <cellStyle name="Normal 7 2 3 4 3" xfId="2514" xr:uid="{00000000-0005-0000-0000-0000B2070000}"/>
    <cellStyle name="Normal 7 2 3 5" xfId="2515" xr:uid="{00000000-0005-0000-0000-0000B3070000}"/>
    <cellStyle name="Normal 7 2 4" xfId="2516" xr:uid="{00000000-0005-0000-0000-0000B4070000}"/>
    <cellStyle name="Normal 7 2 5" xfId="2517" xr:uid="{00000000-0005-0000-0000-0000B5070000}"/>
    <cellStyle name="Normal 7 2 6" xfId="2481" xr:uid="{00000000-0005-0000-0000-0000B6070000}"/>
    <cellStyle name="Normal 7 3" xfId="1408" xr:uid="{00000000-0005-0000-0000-0000B7070000}"/>
    <cellStyle name="Normal 7 3 2" xfId="2519" xr:uid="{00000000-0005-0000-0000-0000B8070000}"/>
    <cellStyle name="Normal 7 3 3" xfId="2518" xr:uid="{00000000-0005-0000-0000-0000B9070000}"/>
    <cellStyle name="Normal 7 4" xfId="1409" xr:uid="{00000000-0005-0000-0000-0000BA070000}"/>
    <cellStyle name="Normal 7 4 2" xfId="2521" xr:uid="{00000000-0005-0000-0000-0000BB070000}"/>
    <cellStyle name="Normal 7 4 2 2" xfId="2522" xr:uid="{00000000-0005-0000-0000-0000BC070000}"/>
    <cellStyle name="Normal 7 4 2 2 2" xfId="2523" xr:uid="{00000000-0005-0000-0000-0000BD070000}"/>
    <cellStyle name="Normal 7 4 2 3" xfId="2524" xr:uid="{00000000-0005-0000-0000-0000BE070000}"/>
    <cellStyle name="Normal 7 4 2 3 2" xfId="2525" xr:uid="{00000000-0005-0000-0000-0000BF070000}"/>
    <cellStyle name="Normal 7 4 2 3 2 2" xfId="2526" xr:uid="{00000000-0005-0000-0000-0000C0070000}"/>
    <cellStyle name="Normal 7 4 2 3 2 2 3" xfId="2527" xr:uid="{00000000-0005-0000-0000-0000C1070000}"/>
    <cellStyle name="Normal 7 4 2 3 2 2 3 2" xfId="2528" xr:uid="{00000000-0005-0000-0000-0000C2070000}"/>
    <cellStyle name="Normal 7 4 2 3 2 2 3 2 2" xfId="2529" xr:uid="{00000000-0005-0000-0000-0000C3070000}"/>
    <cellStyle name="Normal 7 4 2 3 3" xfId="2530" xr:uid="{00000000-0005-0000-0000-0000C4070000}"/>
    <cellStyle name="Normal 7 4 2 4" xfId="2531" xr:uid="{00000000-0005-0000-0000-0000C5070000}"/>
    <cellStyle name="Normal 7 4 2 4 2" xfId="2532" xr:uid="{00000000-0005-0000-0000-0000C6070000}"/>
    <cellStyle name="Normal 7 4 2 5" xfId="2533" xr:uid="{00000000-0005-0000-0000-0000C7070000}"/>
    <cellStyle name="Normal 7 4 2 5 2" xfId="2534" xr:uid="{00000000-0005-0000-0000-0000C8070000}"/>
    <cellStyle name="Normal 7 4 2 5 2 2" xfId="2535" xr:uid="{00000000-0005-0000-0000-0000C9070000}"/>
    <cellStyle name="Normal 7 4 2 5 2 3" xfId="2536" xr:uid="{00000000-0005-0000-0000-0000CA070000}"/>
    <cellStyle name="Normal 7 4 2 5 2 3 2" xfId="2537" xr:uid="{00000000-0005-0000-0000-0000CB070000}"/>
    <cellStyle name="Normal 7 4 2 5 2 3 2 2" xfId="2538" xr:uid="{00000000-0005-0000-0000-0000CC070000}"/>
    <cellStyle name="Normal 7 4 2 5 2 3 2 2 2" xfId="2539" xr:uid="{00000000-0005-0000-0000-0000CD070000}"/>
    <cellStyle name="Normal 7 4 2 5 2 3 2 3" xfId="2540" xr:uid="{00000000-0005-0000-0000-0000CE070000}"/>
    <cellStyle name="Normal 7 4 2 5 2 3 2 3 2" xfId="2541" xr:uid="{00000000-0005-0000-0000-0000CF070000}"/>
    <cellStyle name="Normal 7 4 2 5 2 3 2 3 2 2" xfId="2542" xr:uid="{00000000-0005-0000-0000-0000D0070000}"/>
    <cellStyle name="Normal 7 4 2 5 2 3 2 3 2 2 2" xfId="2543" xr:uid="{00000000-0005-0000-0000-0000D1070000}"/>
    <cellStyle name="Normal 7 4 2 5 3" xfId="2544" xr:uid="{00000000-0005-0000-0000-0000D2070000}"/>
    <cellStyle name="Normal 7 4 2 6" xfId="2545" xr:uid="{00000000-0005-0000-0000-0000D3070000}"/>
    <cellStyle name="Normal 7 4 3" xfId="2546" xr:uid="{00000000-0005-0000-0000-0000D4070000}"/>
    <cellStyle name="Normal 7 4 3 2" xfId="2547" xr:uid="{00000000-0005-0000-0000-0000D5070000}"/>
    <cellStyle name="Normal 7 4 3 2 2" xfId="2548" xr:uid="{00000000-0005-0000-0000-0000D6070000}"/>
    <cellStyle name="Normal 7 4 3 3" xfId="2549" xr:uid="{00000000-0005-0000-0000-0000D7070000}"/>
    <cellStyle name="Normal 7 4 3 3 2" xfId="2550" xr:uid="{00000000-0005-0000-0000-0000D8070000}"/>
    <cellStyle name="Normal 7 4 3 3 2 2" xfId="2551" xr:uid="{00000000-0005-0000-0000-0000D9070000}"/>
    <cellStyle name="Normal 7 4 3 3 2 2 2" xfId="2552" xr:uid="{00000000-0005-0000-0000-0000DA070000}"/>
    <cellStyle name="Normal 7 4 3 3 2 2 2 2" xfId="2553" xr:uid="{00000000-0005-0000-0000-0000DB070000}"/>
    <cellStyle name="Normal 7 4 3 3 2 2 3" xfId="2554" xr:uid="{00000000-0005-0000-0000-0000DC070000}"/>
    <cellStyle name="Normal 7 4 3 3 2 3" xfId="2555" xr:uid="{00000000-0005-0000-0000-0000DD070000}"/>
    <cellStyle name="Normal 7 4 3 3 3" xfId="2556" xr:uid="{00000000-0005-0000-0000-0000DE070000}"/>
    <cellStyle name="Normal 7 4 3 4" xfId="2557" xr:uid="{00000000-0005-0000-0000-0000DF070000}"/>
    <cellStyle name="Normal 7 4 4" xfId="2558" xr:uid="{00000000-0005-0000-0000-0000E0070000}"/>
    <cellStyle name="Normal 7 4 5" xfId="2520" xr:uid="{00000000-0005-0000-0000-0000E1070000}"/>
    <cellStyle name="Normal 7 5" xfId="1410" xr:uid="{00000000-0005-0000-0000-0000E2070000}"/>
    <cellStyle name="Normal 7 5 2" xfId="2559" xr:uid="{00000000-0005-0000-0000-0000E3070000}"/>
    <cellStyle name="Normal 7 5 3" xfId="2560" xr:uid="{00000000-0005-0000-0000-0000E4070000}"/>
    <cellStyle name="Normal 7 6" xfId="2561" xr:uid="{00000000-0005-0000-0000-0000E5070000}"/>
    <cellStyle name="Normal 7 7" xfId="2562" xr:uid="{00000000-0005-0000-0000-0000E6070000}"/>
    <cellStyle name="Normal 7 8" xfId="2563" xr:uid="{00000000-0005-0000-0000-0000E7070000}"/>
    <cellStyle name="Normal 70" xfId="1411" xr:uid="{00000000-0005-0000-0000-0000E8070000}"/>
    <cellStyle name="Normal 70 2" xfId="1412" xr:uid="{00000000-0005-0000-0000-0000E9070000}"/>
    <cellStyle name="Normal 71" xfId="1413" xr:uid="{00000000-0005-0000-0000-0000EA070000}"/>
    <cellStyle name="Normal 71 2" xfId="1414" xr:uid="{00000000-0005-0000-0000-0000EB070000}"/>
    <cellStyle name="Normal 72" xfId="1415" xr:uid="{00000000-0005-0000-0000-0000EC070000}"/>
    <cellStyle name="Normal 72 2" xfId="1416" xr:uid="{00000000-0005-0000-0000-0000ED070000}"/>
    <cellStyle name="Normal 73" xfId="1417" xr:uid="{00000000-0005-0000-0000-0000EE070000}"/>
    <cellStyle name="Normal 73 2" xfId="1418" xr:uid="{00000000-0005-0000-0000-0000EF070000}"/>
    <cellStyle name="Normal 74" xfId="1419" xr:uid="{00000000-0005-0000-0000-0000F0070000}"/>
    <cellStyle name="Normal 74 2" xfId="1420" xr:uid="{00000000-0005-0000-0000-0000F1070000}"/>
    <cellStyle name="Normal 75" xfId="1421" xr:uid="{00000000-0005-0000-0000-0000F2070000}"/>
    <cellStyle name="Normal 75 2" xfId="1422" xr:uid="{00000000-0005-0000-0000-0000F3070000}"/>
    <cellStyle name="Normal 76" xfId="1423" xr:uid="{00000000-0005-0000-0000-0000F4070000}"/>
    <cellStyle name="Normal 77" xfId="1424" xr:uid="{00000000-0005-0000-0000-0000F5070000}"/>
    <cellStyle name="Normal 78" xfId="49" xr:uid="{00000000-0005-0000-0000-0000F6070000}"/>
    <cellStyle name="Normal 79" xfId="2946" xr:uid="{C167606A-D55A-408A-9EBF-4B174B2CB314}"/>
    <cellStyle name="Normal 8" xfId="1425" xr:uid="{00000000-0005-0000-0000-0000F7070000}"/>
    <cellStyle name="Normal 8 2" xfId="1426" xr:uid="{00000000-0005-0000-0000-0000F8070000}"/>
    <cellStyle name="Normal 8 3" xfId="1427" xr:uid="{00000000-0005-0000-0000-0000F9070000}"/>
    <cellStyle name="Normal 8 3 2" xfId="2566" xr:uid="{00000000-0005-0000-0000-0000FA070000}"/>
    <cellStyle name="Normal 8 3 3" xfId="2565" xr:uid="{00000000-0005-0000-0000-0000FB070000}"/>
    <cellStyle name="Normal 8 4" xfId="1428" xr:uid="{00000000-0005-0000-0000-0000FC070000}"/>
    <cellStyle name="Normal 8 4 2" xfId="2567" xr:uid="{00000000-0005-0000-0000-0000FD070000}"/>
    <cellStyle name="Normal 8 5" xfId="2564" xr:uid="{00000000-0005-0000-0000-0000FE070000}"/>
    <cellStyle name="Normal 80" xfId="2947" xr:uid="{CEA26C2F-1FA4-4D20-967B-1EEC594FACE4}"/>
    <cellStyle name="Normal 81" xfId="2948" xr:uid="{5C1FF350-F375-4E3C-A206-25FA041C6523}"/>
    <cellStyle name="Normal 9" xfId="1429" xr:uid="{00000000-0005-0000-0000-0000FF070000}"/>
    <cellStyle name="Normal 9 2" xfId="1430" xr:uid="{00000000-0005-0000-0000-000000080000}"/>
    <cellStyle name="Normal 9 2 2" xfId="1431" xr:uid="{00000000-0005-0000-0000-000001080000}"/>
    <cellStyle name="Normal 9 2 2 2" xfId="2570" xr:uid="{00000000-0005-0000-0000-000002080000}"/>
    <cellStyle name="Normal 9 2 3" xfId="2571" xr:uid="{00000000-0005-0000-0000-000003080000}"/>
    <cellStyle name="Normal 9 2 4" xfId="2569" xr:uid="{00000000-0005-0000-0000-000004080000}"/>
    <cellStyle name="Normal 9 3" xfId="1432" xr:uid="{00000000-0005-0000-0000-000005080000}"/>
    <cellStyle name="Normal 9 3 2" xfId="2572" xr:uid="{00000000-0005-0000-0000-000006080000}"/>
    <cellStyle name="Normal 9 4" xfId="1433" xr:uid="{00000000-0005-0000-0000-000007080000}"/>
    <cellStyle name="Normal 9 4 2" xfId="2573" xr:uid="{00000000-0005-0000-0000-000008080000}"/>
    <cellStyle name="Normal 9 5" xfId="2574" xr:uid="{00000000-0005-0000-0000-000009080000}"/>
    <cellStyle name="Normal 9 6" xfId="2568" xr:uid="{00000000-0005-0000-0000-00000A080000}"/>
    <cellStyle name="Normal 9 7" xfId="2892" xr:uid="{F8110735-652E-47C4-9274-6C8ED8D670E7}"/>
    <cellStyle name="Normal 94 2" xfId="2575" xr:uid="{00000000-0005-0000-0000-00000B080000}"/>
    <cellStyle name="Normal." xfId="1434" xr:uid="{00000000-0005-0000-0000-00000C080000}"/>
    <cellStyle name="Normal_20 OPR" xfId="2894" xr:uid="{938F5120-BAC8-42B8-8BDA-AB0760C433C0}"/>
    <cellStyle name="Note 2" xfId="1435" xr:uid="{00000000-0005-0000-0000-00000D080000}"/>
    <cellStyle name="Note 2 2" xfId="1436" xr:uid="{00000000-0005-0000-0000-00000E080000}"/>
    <cellStyle name="Note 2 3" xfId="1437" xr:uid="{00000000-0005-0000-0000-00000F080000}"/>
    <cellStyle name="Note 2 4" xfId="1438" xr:uid="{00000000-0005-0000-0000-000010080000}"/>
    <cellStyle name="Note 2 5" xfId="1439" xr:uid="{00000000-0005-0000-0000-000011080000}"/>
    <cellStyle name="Note 3" xfId="1440" xr:uid="{00000000-0005-0000-0000-000012080000}"/>
    <cellStyle name="Note 4" xfId="1441" xr:uid="{00000000-0005-0000-0000-000013080000}"/>
    <cellStyle name="nullunterdrückung" xfId="1442" xr:uid="{00000000-0005-0000-0000-000014080000}"/>
    <cellStyle name="optionalExposure" xfId="6" xr:uid="{00000000-0005-0000-0000-000015080000}"/>
    <cellStyle name="Output" xfId="18" builtinId="21" customBuiltin="1"/>
    <cellStyle name="Output 2" xfId="1443" xr:uid="{00000000-0005-0000-0000-000017080000}"/>
    <cellStyle name="Output 2 2" xfId="1444" xr:uid="{00000000-0005-0000-0000-000018080000}"/>
    <cellStyle name="Output 2 3" xfId="1445" xr:uid="{00000000-0005-0000-0000-000019080000}"/>
    <cellStyle name="Output 2 4" xfId="1446" xr:uid="{00000000-0005-0000-0000-00001A080000}"/>
    <cellStyle name="Output 2 5" xfId="2576" xr:uid="{00000000-0005-0000-0000-00001B080000}"/>
    <cellStyle name="Output 3" xfId="1447" xr:uid="{00000000-0005-0000-0000-00001C080000}"/>
    <cellStyle name="Output 3 2" xfId="1448" xr:uid="{00000000-0005-0000-0000-00001D080000}"/>
    <cellStyle name="Output Line Items" xfId="1449" xr:uid="{00000000-0005-0000-0000-00001E080000}"/>
    <cellStyle name="Overskrift" xfId="1450" xr:uid="{00000000-0005-0000-0000-00001F080000}"/>
    <cellStyle name="Percent" xfId="2" builtinId="5"/>
    <cellStyle name="Percent [0]" xfId="1451" xr:uid="{00000000-0005-0000-0000-000021080000}"/>
    <cellStyle name="Percent [0] 10" xfId="1452" xr:uid="{00000000-0005-0000-0000-000022080000}"/>
    <cellStyle name="Percent [0] 10 2" xfId="1453" xr:uid="{00000000-0005-0000-0000-000023080000}"/>
    <cellStyle name="Percent [0] 11" xfId="1454" xr:uid="{00000000-0005-0000-0000-000024080000}"/>
    <cellStyle name="Percent [0] 11 2" xfId="1455" xr:uid="{00000000-0005-0000-0000-000025080000}"/>
    <cellStyle name="Percent [0] 12" xfId="1456" xr:uid="{00000000-0005-0000-0000-000026080000}"/>
    <cellStyle name="Percent [0] 12 2" xfId="1457" xr:uid="{00000000-0005-0000-0000-000027080000}"/>
    <cellStyle name="Percent [0] 13" xfId="1458" xr:uid="{00000000-0005-0000-0000-000028080000}"/>
    <cellStyle name="Percent [0] 13 2" xfId="1459" xr:uid="{00000000-0005-0000-0000-000029080000}"/>
    <cellStyle name="Percent [0] 14" xfId="1460" xr:uid="{00000000-0005-0000-0000-00002A080000}"/>
    <cellStyle name="Percent [0] 14 2" xfId="1461" xr:uid="{00000000-0005-0000-0000-00002B080000}"/>
    <cellStyle name="Percent [0] 15" xfId="1462" xr:uid="{00000000-0005-0000-0000-00002C080000}"/>
    <cellStyle name="Percent [0] 15 2" xfId="1463" xr:uid="{00000000-0005-0000-0000-00002D080000}"/>
    <cellStyle name="Percent [0] 16" xfId="1464" xr:uid="{00000000-0005-0000-0000-00002E080000}"/>
    <cellStyle name="Percent [0] 2" xfId="1465" xr:uid="{00000000-0005-0000-0000-00002F080000}"/>
    <cellStyle name="Percent [0] 2 2" xfId="1466" xr:uid="{00000000-0005-0000-0000-000030080000}"/>
    <cellStyle name="Percent [0] 3" xfId="1467" xr:uid="{00000000-0005-0000-0000-000031080000}"/>
    <cellStyle name="Percent [0] 3 2" xfId="1468" xr:uid="{00000000-0005-0000-0000-000032080000}"/>
    <cellStyle name="Percent [0] 4" xfId="1469" xr:uid="{00000000-0005-0000-0000-000033080000}"/>
    <cellStyle name="Percent [0] 4 2" xfId="1470" xr:uid="{00000000-0005-0000-0000-000034080000}"/>
    <cellStyle name="Percent [0] 5" xfId="1471" xr:uid="{00000000-0005-0000-0000-000035080000}"/>
    <cellStyle name="Percent [0] 5 2" xfId="1472" xr:uid="{00000000-0005-0000-0000-000036080000}"/>
    <cellStyle name="Percent [0] 6" xfId="1473" xr:uid="{00000000-0005-0000-0000-000037080000}"/>
    <cellStyle name="Percent [0] 6 2" xfId="1474" xr:uid="{00000000-0005-0000-0000-000038080000}"/>
    <cellStyle name="Percent [0] 7" xfId="1475" xr:uid="{00000000-0005-0000-0000-000039080000}"/>
    <cellStyle name="Percent [0] 7 2" xfId="1476" xr:uid="{00000000-0005-0000-0000-00003A080000}"/>
    <cellStyle name="Percent [0] 8" xfId="1477" xr:uid="{00000000-0005-0000-0000-00003B080000}"/>
    <cellStyle name="Percent [0] 8 2" xfId="1478" xr:uid="{00000000-0005-0000-0000-00003C080000}"/>
    <cellStyle name="Percent [0] 9" xfId="1479" xr:uid="{00000000-0005-0000-0000-00003D080000}"/>
    <cellStyle name="Percent [0] 9 2" xfId="1480" xr:uid="{00000000-0005-0000-0000-00003E080000}"/>
    <cellStyle name="Percent [00]" xfId="1481" xr:uid="{00000000-0005-0000-0000-00003F080000}"/>
    <cellStyle name="Percent [00] 2" xfId="1482" xr:uid="{00000000-0005-0000-0000-000040080000}"/>
    <cellStyle name="Percent 10" xfId="1483" xr:uid="{00000000-0005-0000-0000-000041080000}"/>
    <cellStyle name="Percent 10 2" xfId="1484" xr:uid="{00000000-0005-0000-0000-000042080000}"/>
    <cellStyle name="Percent 10 2 2" xfId="1485" xr:uid="{00000000-0005-0000-0000-000043080000}"/>
    <cellStyle name="Percent 10 3" xfId="1486" xr:uid="{00000000-0005-0000-0000-000044080000}"/>
    <cellStyle name="Percent 10 3 2" xfId="1487" xr:uid="{00000000-0005-0000-0000-000045080000}"/>
    <cellStyle name="Percent 10 4" xfId="1488" xr:uid="{00000000-0005-0000-0000-000046080000}"/>
    <cellStyle name="Percent 10 4 2" xfId="1489" xr:uid="{00000000-0005-0000-0000-000047080000}"/>
    <cellStyle name="Percent 10 5" xfId="1490" xr:uid="{00000000-0005-0000-0000-000048080000}"/>
    <cellStyle name="Percent 11" xfId="1491" xr:uid="{00000000-0005-0000-0000-000049080000}"/>
    <cellStyle name="Percent 11 2" xfId="1492" xr:uid="{00000000-0005-0000-0000-00004A080000}"/>
    <cellStyle name="Percent 11 2 2" xfId="1493" xr:uid="{00000000-0005-0000-0000-00004B080000}"/>
    <cellStyle name="Percent 11 3" xfId="1494" xr:uid="{00000000-0005-0000-0000-00004C080000}"/>
    <cellStyle name="Percent 12" xfId="1495" xr:uid="{00000000-0005-0000-0000-00004D080000}"/>
    <cellStyle name="Percent 12 2" xfId="1496" xr:uid="{00000000-0005-0000-0000-00004E080000}"/>
    <cellStyle name="Percent 12 2 2" xfId="1497" xr:uid="{00000000-0005-0000-0000-00004F080000}"/>
    <cellStyle name="Percent 12 3" xfId="1498" xr:uid="{00000000-0005-0000-0000-000050080000}"/>
    <cellStyle name="Percent 13" xfId="1499" xr:uid="{00000000-0005-0000-0000-000051080000}"/>
    <cellStyle name="Percent 13 2" xfId="1500" xr:uid="{00000000-0005-0000-0000-000052080000}"/>
    <cellStyle name="Percent 14" xfId="1501" xr:uid="{00000000-0005-0000-0000-000053080000}"/>
    <cellStyle name="Percent 14 2" xfId="1502" xr:uid="{00000000-0005-0000-0000-000054080000}"/>
    <cellStyle name="Percent 15" xfId="1503" xr:uid="{00000000-0005-0000-0000-000055080000}"/>
    <cellStyle name="Percent 15 10" xfId="1504" xr:uid="{00000000-0005-0000-0000-000056080000}"/>
    <cellStyle name="Percent 15 10 2" xfId="1505" xr:uid="{00000000-0005-0000-0000-000057080000}"/>
    <cellStyle name="Percent 15 11" xfId="1506" xr:uid="{00000000-0005-0000-0000-000058080000}"/>
    <cellStyle name="Percent 15 11 2" xfId="1507" xr:uid="{00000000-0005-0000-0000-000059080000}"/>
    <cellStyle name="Percent 15 12" xfId="1508" xr:uid="{00000000-0005-0000-0000-00005A080000}"/>
    <cellStyle name="Percent 15 2" xfId="1509" xr:uid="{00000000-0005-0000-0000-00005B080000}"/>
    <cellStyle name="Percent 15 2 2" xfId="1510" xr:uid="{00000000-0005-0000-0000-00005C080000}"/>
    <cellStyle name="Percent 15 3" xfId="1511" xr:uid="{00000000-0005-0000-0000-00005D080000}"/>
    <cellStyle name="Percent 15 3 2" xfId="1512" xr:uid="{00000000-0005-0000-0000-00005E080000}"/>
    <cellStyle name="Percent 15 4" xfId="1513" xr:uid="{00000000-0005-0000-0000-00005F080000}"/>
    <cellStyle name="Percent 15 4 2" xfId="1514" xr:uid="{00000000-0005-0000-0000-000060080000}"/>
    <cellStyle name="Percent 15 5" xfId="1515" xr:uid="{00000000-0005-0000-0000-000061080000}"/>
    <cellStyle name="Percent 15 5 2" xfId="1516" xr:uid="{00000000-0005-0000-0000-000062080000}"/>
    <cellStyle name="Percent 15 6" xfId="1517" xr:uid="{00000000-0005-0000-0000-000063080000}"/>
    <cellStyle name="Percent 15 6 2" xfId="1518" xr:uid="{00000000-0005-0000-0000-000064080000}"/>
    <cellStyle name="Percent 15 7" xfId="1519" xr:uid="{00000000-0005-0000-0000-000065080000}"/>
    <cellStyle name="Percent 15 7 2" xfId="1520" xr:uid="{00000000-0005-0000-0000-000066080000}"/>
    <cellStyle name="Percent 15 8" xfId="1521" xr:uid="{00000000-0005-0000-0000-000067080000}"/>
    <cellStyle name="Percent 15 8 2" xfId="1522" xr:uid="{00000000-0005-0000-0000-000068080000}"/>
    <cellStyle name="Percent 15 9" xfId="1523" xr:uid="{00000000-0005-0000-0000-000069080000}"/>
    <cellStyle name="Percent 15 9 2" xfId="1524" xr:uid="{00000000-0005-0000-0000-00006A080000}"/>
    <cellStyle name="Percent 16" xfId="1525" xr:uid="{00000000-0005-0000-0000-00006B080000}"/>
    <cellStyle name="Percent 16 10" xfId="1526" xr:uid="{00000000-0005-0000-0000-00006C080000}"/>
    <cellStyle name="Percent 16 10 2" xfId="1527" xr:uid="{00000000-0005-0000-0000-00006D080000}"/>
    <cellStyle name="Percent 16 11" xfId="1528" xr:uid="{00000000-0005-0000-0000-00006E080000}"/>
    <cellStyle name="Percent 16 11 2" xfId="1529" xr:uid="{00000000-0005-0000-0000-00006F080000}"/>
    <cellStyle name="Percent 16 12" xfId="1530" xr:uid="{00000000-0005-0000-0000-000070080000}"/>
    <cellStyle name="Percent 16 2" xfId="1531" xr:uid="{00000000-0005-0000-0000-000071080000}"/>
    <cellStyle name="Percent 16 2 2" xfId="1532" xr:uid="{00000000-0005-0000-0000-000072080000}"/>
    <cellStyle name="Percent 16 3" xfId="1533" xr:uid="{00000000-0005-0000-0000-000073080000}"/>
    <cellStyle name="Percent 16 3 2" xfId="1534" xr:uid="{00000000-0005-0000-0000-000074080000}"/>
    <cellStyle name="Percent 16 4" xfId="1535" xr:uid="{00000000-0005-0000-0000-000075080000}"/>
    <cellStyle name="Percent 16 4 2" xfId="1536" xr:uid="{00000000-0005-0000-0000-000076080000}"/>
    <cellStyle name="Percent 16 5" xfId="1537" xr:uid="{00000000-0005-0000-0000-000077080000}"/>
    <cellStyle name="Percent 16 5 2" xfId="1538" xr:uid="{00000000-0005-0000-0000-000078080000}"/>
    <cellStyle name="Percent 16 6" xfId="1539" xr:uid="{00000000-0005-0000-0000-000079080000}"/>
    <cellStyle name="Percent 16 6 2" xfId="1540" xr:uid="{00000000-0005-0000-0000-00007A080000}"/>
    <cellStyle name="Percent 16 7" xfId="1541" xr:uid="{00000000-0005-0000-0000-00007B080000}"/>
    <cellStyle name="Percent 16 7 2" xfId="1542" xr:uid="{00000000-0005-0000-0000-00007C080000}"/>
    <cellStyle name="Percent 16 8" xfId="1543" xr:uid="{00000000-0005-0000-0000-00007D080000}"/>
    <cellStyle name="Percent 16 8 2" xfId="1544" xr:uid="{00000000-0005-0000-0000-00007E080000}"/>
    <cellStyle name="Percent 16 9" xfId="1545" xr:uid="{00000000-0005-0000-0000-00007F080000}"/>
    <cellStyle name="Percent 16 9 2" xfId="1546" xr:uid="{00000000-0005-0000-0000-000080080000}"/>
    <cellStyle name="Percent 16_30" xfId="1547" xr:uid="{00000000-0005-0000-0000-000081080000}"/>
    <cellStyle name="Percent 17" xfId="1548" xr:uid="{00000000-0005-0000-0000-000082080000}"/>
    <cellStyle name="Percent 17 2" xfId="1549" xr:uid="{00000000-0005-0000-0000-000083080000}"/>
    <cellStyle name="Percent 18" xfId="1550" xr:uid="{00000000-0005-0000-0000-000084080000}"/>
    <cellStyle name="Percent 18 2" xfId="1551" xr:uid="{00000000-0005-0000-0000-000085080000}"/>
    <cellStyle name="Percent 19" xfId="1552" xr:uid="{00000000-0005-0000-0000-000086080000}"/>
    <cellStyle name="Percent 19 2" xfId="1553" xr:uid="{00000000-0005-0000-0000-000087080000}"/>
    <cellStyle name="Percent 2" xfId="1554" xr:uid="{00000000-0005-0000-0000-000088080000}"/>
    <cellStyle name="Percent 2 10" xfId="1555" xr:uid="{00000000-0005-0000-0000-000089080000}"/>
    <cellStyle name="Percent 2 10 2" xfId="1556" xr:uid="{00000000-0005-0000-0000-00008A080000}"/>
    <cellStyle name="Percent 2 11" xfId="1557" xr:uid="{00000000-0005-0000-0000-00008B080000}"/>
    <cellStyle name="Percent 2 11 2" xfId="1558" xr:uid="{00000000-0005-0000-0000-00008C080000}"/>
    <cellStyle name="Percent 2 12" xfId="1559" xr:uid="{00000000-0005-0000-0000-00008D080000}"/>
    <cellStyle name="Percent 2 13" xfId="1560" xr:uid="{00000000-0005-0000-0000-00008E080000}"/>
    <cellStyle name="Percent 2 2" xfId="1561" xr:uid="{00000000-0005-0000-0000-00008F080000}"/>
    <cellStyle name="Percent 2 2 2" xfId="1562" xr:uid="{00000000-0005-0000-0000-000090080000}"/>
    <cellStyle name="Percent 2 2 3" xfId="1563" xr:uid="{00000000-0005-0000-0000-000091080000}"/>
    <cellStyle name="Percent 2 2 4" xfId="1564" xr:uid="{00000000-0005-0000-0000-000092080000}"/>
    <cellStyle name="Percent 2 2 5" xfId="1565" xr:uid="{00000000-0005-0000-0000-000093080000}"/>
    <cellStyle name="Percent 2 2 6" xfId="2577" xr:uid="{00000000-0005-0000-0000-000094080000}"/>
    <cellStyle name="Percent 2 3" xfId="1566" xr:uid="{00000000-0005-0000-0000-000095080000}"/>
    <cellStyle name="Percent 2 3 2" xfId="1567" xr:uid="{00000000-0005-0000-0000-000096080000}"/>
    <cellStyle name="Percent 2 3 3" xfId="2578" xr:uid="{00000000-0005-0000-0000-000097080000}"/>
    <cellStyle name="Percent 2 4" xfId="1568" xr:uid="{00000000-0005-0000-0000-000098080000}"/>
    <cellStyle name="Percent 2 4 2" xfId="1569" xr:uid="{00000000-0005-0000-0000-000099080000}"/>
    <cellStyle name="Percent 2 5" xfId="1570" xr:uid="{00000000-0005-0000-0000-00009A080000}"/>
    <cellStyle name="Percent 2 5 2" xfId="1571" xr:uid="{00000000-0005-0000-0000-00009B080000}"/>
    <cellStyle name="Percent 2 6" xfId="1572" xr:uid="{00000000-0005-0000-0000-00009C080000}"/>
    <cellStyle name="Percent 2 6 2" xfId="1573" xr:uid="{00000000-0005-0000-0000-00009D080000}"/>
    <cellStyle name="Percent 2 7" xfId="1574" xr:uid="{00000000-0005-0000-0000-00009E080000}"/>
    <cellStyle name="Percent 2 7 2" xfId="1575" xr:uid="{00000000-0005-0000-0000-00009F080000}"/>
    <cellStyle name="Percent 2 8" xfId="1576" xr:uid="{00000000-0005-0000-0000-0000A0080000}"/>
    <cellStyle name="Percent 2 8 2" xfId="1577" xr:uid="{00000000-0005-0000-0000-0000A1080000}"/>
    <cellStyle name="Percent 2 9" xfId="1578" xr:uid="{00000000-0005-0000-0000-0000A2080000}"/>
    <cellStyle name="Percent 2 9 2" xfId="1579" xr:uid="{00000000-0005-0000-0000-0000A3080000}"/>
    <cellStyle name="Percent 20" xfId="1580" xr:uid="{00000000-0005-0000-0000-0000A4080000}"/>
    <cellStyle name="Percent 20 2" xfId="1581" xr:uid="{00000000-0005-0000-0000-0000A5080000}"/>
    <cellStyle name="Percent 21" xfId="1582" xr:uid="{00000000-0005-0000-0000-0000A6080000}"/>
    <cellStyle name="Percent 21 2" xfId="1583" xr:uid="{00000000-0005-0000-0000-0000A7080000}"/>
    <cellStyle name="Percent 22" xfId="1584" xr:uid="{00000000-0005-0000-0000-0000A8080000}"/>
    <cellStyle name="Percent 22 2" xfId="1585" xr:uid="{00000000-0005-0000-0000-0000A9080000}"/>
    <cellStyle name="Percent 23" xfId="1586" xr:uid="{00000000-0005-0000-0000-0000AA080000}"/>
    <cellStyle name="Percent 23 2" xfId="1587" xr:uid="{00000000-0005-0000-0000-0000AB080000}"/>
    <cellStyle name="Percent 24" xfId="1588" xr:uid="{00000000-0005-0000-0000-0000AC080000}"/>
    <cellStyle name="Percent 24 2" xfId="1589" xr:uid="{00000000-0005-0000-0000-0000AD080000}"/>
    <cellStyle name="Percent 25" xfId="1590" xr:uid="{00000000-0005-0000-0000-0000AE080000}"/>
    <cellStyle name="Percent 25 2" xfId="1591" xr:uid="{00000000-0005-0000-0000-0000AF080000}"/>
    <cellStyle name="Percent 26" xfId="1592" xr:uid="{00000000-0005-0000-0000-0000B0080000}"/>
    <cellStyle name="Percent 27" xfId="1593" xr:uid="{00000000-0005-0000-0000-0000B1080000}"/>
    <cellStyle name="Percent 3" xfId="1594" xr:uid="{00000000-0005-0000-0000-0000B2080000}"/>
    <cellStyle name="Percent 3 2" xfId="1595" xr:uid="{00000000-0005-0000-0000-0000B3080000}"/>
    <cellStyle name="Percent 3 3" xfId="1596" xr:uid="{00000000-0005-0000-0000-0000B4080000}"/>
    <cellStyle name="Percent 3 4" xfId="1597" xr:uid="{00000000-0005-0000-0000-0000B5080000}"/>
    <cellStyle name="Percent 4" xfId="1598" xr:uid="{00000000-0005-0000-0000-0000B6080000}"/>
    <cellStyle name="Percent 4 2" xfId="1599" xr:uid="{00000000-0005-0000-0000-0000B7080000}"/>
    <cellStyle name="Percent 4 3" xfId="1600" xr:uid="{00000000-0005-0000-0000-0000B8080000}"/>
    <cellStyle name="Percent 4 4" xfId="1601" xr:uid="{00000000-0005-0000-0000-0000B9080000}"/>
    <cellStyle name="Percent 5" xfId="1602" xr:uid="{00000000-0005-0000-0000-0000BA080000}"/>
    <cellStyle name="Percent 5 2" xfId="1603" xr:uid="{00000000-0005-0000-0000-0000BB080000}"/>
    <cellStyle name="Percent 5 3" xfId="1604" xr:uid="{00000000-0005-0000-0000-0000BC080000}"/>
    <cellStyle name="Percent 5 4" xfId="1605" xr:uid="{00000000-0005-0000-0000-0000BD080000}"/>
    <cellStyle name="Percent 6" xfId="1606" xr:uid="{00000000-0005-0000-0000-0000BE080000}"/>
    <cellStyle name="Percent 6 10" xfId="1607" xr:uid="{00000000-0005-0000-0000-0000BF080000}"/>
    <cellStyle name="Percent 6 10 2" xfId="1608" xr:uid="{00000000-0005-0000-0000-0000C0080000}"/>
    <cellStyle name="Percent 6 11" xfId="1609" xr:uid="{00000000-0005-0000-0000-0000C1080000}"/>
    <cellStyle name="Percent 6 11 2" xfId="1610" xr:uid="{00000000-0005-0000-0000-0000C2080000}"/>
    <cellStyle name="Percent 6 12" xfId="1611" xr:uid="{00000000-0005-0000-0000-0000C3080000}"/>
    <cellStyle name="Percent 6 13" xfId="1612" xr:uid="{00000000-0005-0000-0000-0000C4080000}"/>
    <cellStyle name="Percent 6 2" xfId="1613" xr:uid="{00000000-0005-0000-0000-0000C5080000}"/>
    <cellStyle name="Percent 6 2 2" xfId="1614" xr:uid="{00000000-0005-0000-0000-0000C6080000}"/>
    <cellStyle name="Percent 6 3" xfId="1615" xr:uid="{00000000-0005-0000-0000-0000C7080000}"/>
    <cellStyle name="Percent 6 3 2" xfId="1616" xr:uid="{00000000-0005-0000-0000-0000C8080000}"/>
    <cellStyle name="Percent 6 4" xfId="1617" xr:uid="{00000000-0005-0000-0000-0000C9080000}"/>
    <cellStyle name="Percent 6 4 2" xfId="1618" xr:uid="{00000000-0005-0000-0000-0000CA080000}"/>
    <cellStyle name="Percent 6 5" xfId="1619" xr:uid="{00000000-0005-0000-0000-0000CB080000}"/>
    <cellStyle name="Percent 6 5 2" xfId="1620" xr:uid="{00000000-0005-0000-0000-0000CC080000}"/>
    <cellStyle name="Percent 6 6" xfId="1621" xr:uid="{00000000-0005-0000-0000-0000CD080000}"/>
    <cellStyle name="Percent 6 6 2" xfId="1622" xr:uid="{00000000-0005-0000-0000-0000CE080000}"/>
    <cellStyle name="Percent 6 7" xfId="1623" xr:uid="{00000000-0005-0000-0000-0000CF080000}"/>
    <cellStyle name="Percent 6 7 2" xfId="1624" xr:uid="{00000000-0005-0000-0000-0000D0080000}"/>
    <cellStyle name="Percent 6 8" xfId="1625" xr:uid="{00000000-0005-0000-0000-0000D1080000}"/>
    <cellStyle name="Percent 6 8 2" xfId="1626" xr:uid="{00000000-0005-0000-0000-0000D2080000}"/>
    <cellStyle name="Percent 6 9" xfId="1627" xr:uid="{00000000-0005-0000-0000-0000D3080000}"/>
    <cellStyle name="Percent 6 9 2" xfId="1628" xr:uid="{00000000-0005-0000-0000-0000D4080000}"/>
    <cellStyle name="Percent 7" xfId="1629" xr:uid="{00000000-0005-0000-0000-0000D5080000}"/>
    <cellStyle name="Percent 7 10" xfId="1630" xr:uid="{00000000-0005-0000-0000-0000D6080000}"/>
    <cellStyle name="Percent 7 10 2" xfId="1631" xr:uid="{00000000-0005-0000-0000-0000D7080000}"/>
    <cellStyle name="Percent 7 11" xfId="1632" xr:uid="{00000000-0005-0000-0000-0000D8080000}"/>
    <cellStyle name="Percent 7 11 2" xfId="1633" xr:uid="{00000000-0005-0000-0000-0000D9080000}"/>
    <cellStyle name="Percent 7 12" xfId="1634" xr:uid="{00000000-0005-0000-0000-0000DA080000}"/>
    <cellStyle name="Percent 7 13" xfId="1635" xr:uid="{00000000-0005-0000-0000-0000DB080000}"/>
    <cellStyle name="Percent 7 2" xfId="1636" xr:uid="{00000000-0005-0000-0000-0000DC080000}"/>
    <cellStyle name="Percent 7 2 2" xfId="1637" xr:uid="{00000000-0005-0000-0000-0000DD080000}"/>
    <cellStyle name="Percent 7 3" xfId="1638" xr:uid="{00000000-0005-0000-0000-0000DE080000}"/>
    <cellStyle name="Percent 7 3 2" xfId="1639" xr:uid="{00000000-0005-0000-0000-0000DF080000}"/>
    <cellStyle name="Percent 7 4" xfId="1640" xr:uid="{00000000-0005-0000-0000-0000E0080000}"/>
    <cellStyle name="Percent 7 4 2" xfId="1641" xr:uid="{00000000-0005-0000-0000-0000E1080000}"/>
    <cellStyle name="Percent 7 5" xfId="1642" xr:uid="{00000000-0005-0000-0000-0000E2080000}"/>
    <cellStyle name="Percent 7 5 2" xfId="1643" xr:uid="{00000000-0005-0000-0000-0000E3080000}"/>
    <cellStyle name="Percent 7 6" xfId="1644" xr:uid="{00000000-0005-0000-0000-0000E4080000}"/>
    <cellStyle name="Percent 7 6 2" xfId="1645" xr:uid="{00000000-0005-0000-0000-0000E5080000}"/>
    <cellStyle name="Percent 7 7" xfId="1646" xr:uid="{00000000-0005-0000-0000-0000E6080000}"/>
    <cellStyle name="Percent 7 7 2" xfId="1647" xr:uid="{00000000-0005-0000-0000-0000E7080000}"/>
    <cellStyle name="Percent 7 8" xfId="1648" xr:uid="{00000000-0005-0000-0000-0000E8080000}"/>
    <cellStyle name="Percent 7 8 2" xfId="1649" xr:uid="{00000000-0005-0000-0000-0000E9080000}"/>
    <cellStyle name="Percent 7 9" xfId="1650" xr:uid="{00000000-0005-0000-0000-0000EA080000}"/>
    <cellStyle name="Percent 7 9 2" xfId="1651" xr:uid="{00000000-0005-0000-0000-0000EB080000}"/>
    <cellStyle name="Percent 8" xfId="1652" xr:uid="{00000000-0005-0000-0000-0000EC080000}"/>
    <cellStyle name="Percent 8 2" xfId="1653" xr:uid="{00000000-0005-0000-0000-0000ED080000}"/>
    <cellStyle name="Percent 8 3" xfId="1654" xr:uid="{00000000-0005-0000-0000-0000EE080000}"/>
    <cellStyle name="Percent 8 4" xfId="1655" xr:uid="{00000000-0005-0000-0000-0000EF080000}"/>
    <cellStyle name="Percent 9" xfId="1656" xr:uid="{00000000-0005-0000-0000-0000F0080000}"/>
    <cellStyle name="Percent 9 2" xfId="1657" xr:uid="{00000000-0005-0000-0000-0000F1080000}"/>
    <cellStyle name="Percent 9 3" xfId="1658" xr:uid="{00000000-0005-0000-0000-0000F2080000}"/>
    <cellStyle name="Percent 9 4" xfId="1659" xr:uid="{00000000-0005-0000-0000-0000F3080000}"/>
    <cellStyle name="PrePop Currency (0)" xfId="1660" xr:uid="{00000000-0005-0000-0000-0000F4080000}"/>
    <cellStyle name="PrePop Currency (0) 10" xfId="1661" xr:uid="{00000000-0005-0000-0000-0000F5080000}"/>
    <cellStyle name="PrePop Currency (0) 10 2" xfId="1662" xr:uid="{00000000-0005-0000-0000-0000F6080000}"/>
    <cellStyle name="PrePop Currency (0) 11" xfId="1663" xr:uid="{00000000-0005-0000-0000-0000F7080000}"/>
    <cellStyle name="PrePop Currency (0) 11 2" xfId="1664" xr:uid="{00000000-0005-0000-0000-0000F8080000}"/>
    <cellStyle name="PrePop Currency (0) 12" xfId="1665" xr:uid="{00000000-0005-0000-0000-0000F9080000}"/>
    <cellStyle name="PrePop Currency (0) 12 2" xfId="1666" xr:uid="{00000000-0005-0000-0000-0000FA080000}"/>
    <cellStyle name="PrePop Currency (0) 13" xfId="1667" xr:uid="{00000000-0005-0000-0000-0000FB080000}"/>
    <cellStyle name="PrePop Currency (0) 13 2" xfId="1668" xr:uid="{00000000-0005-0000-0000-0000FC080000}"/>
    <cellStyle name="PrePop Currency (0) 14" xfId="1669" xr:uid="{00000000-0005-0000-0000-0000FD080000}"/>
    <cellStyle name="PrePop Currency (0) 14 2" xfId="1670" xr:uid="{00000000-0005-0000-0000-0000FE080000}"/>
    <cellStyle name="PrePop Currency (0) 15" xfId="1671" xr:uid="{00000000-0005-0000-0000-0000FF080000}"/>
    <cellStyle name="PrePop Currency (0) 15 2" xfId="1672" xr:uid="{00000000-0005-0000-0000-000000090000}"/>
    <cellStyle name="PrePop Currency (0) 16" xfId="1673" xr:uid="{00000000-0005-0000-0000-000001090000}"/>
    <cellStyle name="PrePop Currency (0) 2" xfId="1674" xr:uid="{00000000-0005-0000-0000-000002090000}"/>
    <cellStyle name="PrePop Currency (0) 2 2" xfId="1675" xr:uid="{00000000-0005-0000-0000-000003090000}"/>
    <cellStyle name="PrePop Currency (0) 3" xfId="1676" xr:uid="{00000000-0005-0000-0000-000004090000}"/>
    <cellStyle name="PrePop Currency (0) 3 2" xfId="1677" xr:uid="{00000000-0005-0000-0000-000005090000}"/>
    <cellStyle name="PrePop Currency (0) 4" xfId="1678" xr:uid="{00000000-0005-0000-0000-000006090000}"/>
    <cellStyle name="PrePop Currency (0) 4 2" xfId="1679" xr:uid="{00000000-0005-0000-0000-000007090000}"/>
    <cellStyle name="PrePop Currency (0) 5" xfId="1680" xr:uid="{00000000-0005-0000-0000-000008090000}"/>
    <cellStyle name="PrePop Currency (0) 5 2" xfId="1681" xr:uid="{00000000-0005-0000-0000-000009090000}"/>
    <cellStyle name="PrePop Currency (0) 6" xfId="1682" xr:uid="{00000000-0005-0000-0000-00000A090000}"/>
    <cellStyle name="PrePop Currency (0) 6 2" xfId="1683" xr:uid="{00000000-0005-0000-0000-00000B090000}"/>
    <cellStyle name="PrePop Currency (0) 7" xfId="1684" xr:uid="{00000000-0005-0000-0000-00000C090000}"/>
    <cellStyle name="PrePop Currency (0) 7 2" xfId="1685" xr:uid="{00000000-0005-0000-0000-00000D090000}"/>
    <cellStyle name="PrePop Currency (0) 8" xfId="1686" xr:uid="{00000000-0005-0000-0000-00000E090000}"/>
    <cellStyle name="PrePop Currency (0) 8 2" xfId="1687" xr:uid="{00000000-0005-0000-0000-00000F090000}"/>
    <cellStyle name="PrePop Currency (0) 9" xfId="1688" xr:uid="{00000000-0005-0000-0000-000010090000}"/>
    <cellStyle name="PrePop Currency (0) 9 2" xfId="1689" xr:uid="{00000000-0005-0000-0000-000011090000}"/>
    <cellStyle name="PrePop Currency (0)_33" xfId="1690" xr:uid="{00000000-0005-0000-0000-000012090000}"/>
    <cellStyle name="PrePop Currency (2)" xfId="1691" xr:uid="{00000000-0005-0000-0000-000013090000}"/>
    <cellStyle name="PrePop Currency (2) 10" xfId="1692" xr:uid="{00000000-0005-0000-0000-000014090000}"/>
    <cellStyle name="PrePop Currency (2) 10 2" xfId="1693" xr:uid="{00000000-0005-0000-0000-000015090000}"/>
    <cellStyle name="PrePop Currency (2) 11" xfId="1694" xr:uid="{00000000-0005-0000-0000-000016090000}"/>
    <cellStyle name="PrePop Currency (2) 11 2" xfId="1695" xr:uid="{00000000-0005-0000-0000-000017090000}"/>
    <cellStyle name="PrePop Currency (2) 12" xfId="1696" xr:uid="{00000000-0005-0000-0000-000018090000}"/>
    <cellStyle name="PrePop Currency (2) 12 2" xfId="1697" xr:uid="{00000000-0005-0000-0000-000019090000}"/>
    <cellStyle name="PrePop Currency (2) 13" xfId="1698" xr:uid="{00000000-0005-0000-0000-00001A090000}"/>
    <cellStyle name="PrePop Currency (2) 13 2" xfId="1699" xr:uid="{00000000-0005-0000-0000-00001B090000}"/>
    <cellStyle name="PrePop Currency (2) 14" xfId="1700" xr:uid="{00000000-0005-0000-0000-00001C090000}"/>
    <cellStyle name="PrePop Currency (2) 14 2" xfId="1701" xr:uid="{00000000-0005-0000-0000-00001D090000}"/>
    <cellStyle name="PrePop Currency (2) 15" xfId="1702" xr:uid="{00000000-0005-0000-0000-00001E090000}"/>
    <cellStyle name="PrePop Currency (2) 15 2" xfId="1703" xr:uid="{00000000-0005-0000-0000-00001F090000}"/>
    <cellStyle name="PrePop Currency (2) 16" xfId="1704" xr:uid="{00000000-0005-0000-0000-000020090000}"/>
    <cellStyle name="PrePop Currency (2) 2" xfId="1705" xr:uid="{00000000-0005-0000-0000-000021090000}"/>
    <cellStyle name="PrePop Currency (2) 2 2" xfId="1706" xr:uid="{00000000-0005-0000-0000-000022090000}"/>
    <cellStyle name="PrePop Currency (2) 3" xfId="1707" xr:uid="{00000000-0005-0000-0000-000023090000}"/>
    <cellStyle name="PrePop Currency (2) 3 2" xfId="1708" xr:uid="{00000000-0005-0000-0000-000024090000}"/>
    <cellStyle name="PrePop Currency (2) 4" xfId="1709" xr:uid="{00000000-0005-0000-0000-000025090000}"/>
    <cellStyle name="PrePop Currency (2) 4 2" xfId="1710" xr:uid="{00000000-0005-0000-0000-000026090000}"/>
    <cellStyle name="PrePop Currency (2) 5" xfId="1711" xr:uid="{00000000-0005-0000-0000-000027090000}"/>
    <cellStyle name="PrePop Currency (2) 5 2" xfId="1712" xr:uid="{00000000-0005-0000-0000-000028090000}"/>
    <cellStyle name="PrePop Currency (2) 6" xfId="1713" xr:uid="{00000000-0005-0000-0000-000029090000}"/>
    <cellStyle name="PrePop Currency (2) 6 2" xfId="1714" xr:uid="{00000000-0005-0000-0000-00002A090000}"/>
    <cellStyle name="PrePop Currency (2) 7" xfId="1715" xr:uid="{00000000-0005-0000-0000-00002B090000}"/>
    <cellStyle name="PrePop Currency (2) 7 2" xfId="1716" xr:uid="{00000000-0005-0000-0000-00002C090000}"/>
    <cellStyle name="PrePop Currency (2) 8" xfId="1717" xr:uid="{00000000-0005-0000-0000-00002D090000}"/>
    <cellStyle name="PrePop Currency (2) 8 2" xfId="1718" xr:uid="{00000000-0005-0000-0000-00002E090000}"/>
    <cellStyle name="PrePop Currency (2) 9" xfId="1719" xr:uid="{00000000-0005-0000-0000-00002F090000}"/>
    <cellStyle name="PrePop Currency (2) 9 2" xfId="1720" xr:uid="{00000000-0005-0000-0000-000030090000}"/>
    <cellStyle name="PrePop Currency (2)_33" xfId="1721" xr:uid="{00000000-0005-0000-0000-000031090000}"/>
    <cellStyle name="PrePop Units (0)" xfId="1722" xr:uid="{00000000-0005-0000-0000-000032090000}"/>
    <cellStyle name="PrePop Units (0) 10" xfId="1723" xr:uid="{00000000-0005-0000-0000-000033090000}"/>
    <cellStyle name="PrePop Units (0) 10 2" xfId="1724" xr:uid="{00000000-0005-0000-0000-000034090000}"/>
    <cellStyle name="PrePop Units (0) 11" xfId="1725" xr:uid="{00000000-0005-0000-0000-000035090000}"/>
    <cellStyle name="PrePop Units (0) 11 2" xfId="1726" xr:uid="{00000000-0005-0000-0000-000036090000}"/>
    <cellStyle name="PrePop Units (0) 12" xfId="1727" xr:uid="{00000000-0005-0000-0000-000037090000}"/>
    <cellStyle name="PrePop Units (0) 12 2" xfId="1728" xr:uid="{00000000-0005-0000-0000-000038090000}"/>
    <cellStyle name="PrePop Units (0) 13" xfId="1729" xr:uid="{00000000-0005-0000-0000-000039090000}"/>
    <cellStyle name="PrePop Units (0) 13 2" xfId="1730" xr:uid="{00000000-0005-0000-0000-00003A090000}"/>
    <cellStyle name="PrePop Units (0) 14" xfId="1731" xr:uid="{00000000-0005-0000-0000-00003B090000}"/>
    <cellStyle name="PrePop Units (0) 14 2" xfId="1732" xr:uid="{00000000-0005-0000-0000-00003C090000}"/>
    <cellStyle name="PrePop Units (0) 15" xfId="1733" xr:uid="{00000000-0005-0000-0000-00003D090000}"/>
    <cellStyle name="PrePop Units (0) 15 2" xfId="1734" xr:uid="{00000000-0005-0000-0000-00003E090000}"/>
    <cellStyle name="PrePop Units (0) 16" xfId="1735" xr:uid="{00000000-0005-0000-0000-00003F090000}"/>
    <cellStyle name="PrePop Units (0) 2" xfId="1736" xr:uid="{00000000-0005-0000-0000-000040090000}"/>
    <cellStyle name="PrePop Units (0) 2 2" xfId="1737" xr:uid="{00000000-0005-0000-0000-000041090000}"/>
    <cellStyle name="PrePop Units (0) 3" xfId="1738" xr:uid="{00000000-0005-0000-0000-000042090000}"/>
    <cellStyle name="PrePop Units (0) 3 2" xfId="1739" xr:uid="{00000000-0005-0000-0000-000043090000}"/>
    <cellStyle name="PrePop Units (0) 4" xfId="1740" xr:uid="{00000000-0005-0000-0000-000044090000}"/>
    <cellStyle name="PrePop Units (0) 4 2" xfId="1741" xr:uid="{00000000-0005-0000-0000-000045090000}"/>
    <cellStyle name="PrePop Units (0) 5" xfId="1742" xr:uid="{00000000-0005-0000-0000-000046090000}"/>
    <cellStyle name="PrePop Units (0) 5 2" xfId="1743" xr:uid="{00000000-0005-0000-0000-000047090000}"/>
    <cellStyle name="PrePop Units (0) 6" xfId="1744" xr:uid="{00000000-0005-0000-0000-000048090000}"/>
    <cellStyle name="PrePop Units (0) 6 2" xfId="1745" xr:uid="{00000000-0005-0000-0000-000049090000}"/>
    <cellStyle name="PrePop Units (0) 7" xfId="1746" xr:uid="{00000000-0005-0000-0000-00004A090000}"/>
    <cellStyle name="PrePop Units (0) 7 2" xfId="1747" xr:uid="{00000000-0005-0000-0000-00004B090000}"/>
    <cellStyle name="PrePop Units (0) 8" xfId="1748" xr:uid="{00000000-0005-0000-0000-00004C090000}"/>
    <cellStyle name="PrePop Units (0) 8 2" xfId="1749" xr:uid="{00000000-0005-0000-0000-00004D090000}"/>
    <cellStyle name="PrePop Units (0) 9" xfId="1750" xr:uid="{00000000-0005-0000-0000-00004E090000}"/>
    <cellStyle name="PrePop Units (0) 9 2" xfId="1751" xr:uid="{00000000-0005-0000-0000-00004F090000}"/>
    <cellStyle name="PrePop Units (0)_33" xfId="1752" xr:uid="{00000000-0005-0000-0000-000050090000}"/>
    <cellStyle name="PrePop Units (1)" xfId="1753" xr:uid="{00000000-0005-0000-0000-000051090000}"/>
    <cellStyle name="PrePop Units (1) 10" xfId="1754" xr:uid="{00000000-0005-0000-0000-000052090000}"/>
    <cellStyle name="PrePop Units (1) 10 2" xfId="1755" xr:uid="{00000000-0005-0000-0000-000053090000}"/>
    <cellStyle name="PrePop Units (1) 11" xfId="1756" xr:uid="{00000000-0005-0000-0000-000054090000}"/>
    <cellStyle name="PrePop Units (1) 11 2" xfId="1757" xr:uid="{00000000-0005-0000-0000-000055090000}"/>
    <cellStyle name="PrePop Units (1) 12" xfId="1758" xr:uid="{00000000-0005-0000-0000-000056090000}"/>
    <cellStyle name="PrePop Units (1) 12 2" xfId="1759" xr:uid="{00000000-0005-0000-0000-000057090000}"/>
    <cellStyle name="PrePop Units (1) 13" xfId="1760" xr:uid="{00000000-0005-0000-0000-000058090000}"/>
    <cellStyle name="PrePop Units (1) 13 2" xfId="1761" xr:uid="{00000000-0005-0000-0000-000059090000}"/>
    <cellStyle name="PrePop Units (1) 14" xfId="1762" xr:uid="{00000000-0005-0000-0000-00005A090000}"/>
    <cellStyle name="PrePop Units (1) 14 2" xfId="1763" xr:uid="{00000000-0005-0000-0000-00005B090000}"/>
    <cellStyle name="PrePop Units (1) 15" xfId="1764" xr:uid="{00000000-0005-0000-0000-00005C090000}"/>
    <cellStyle name="PrePop Units (1) 15 2" xfId="1765" xr:uid="{00000000-0005-0000-0000-00005D090000}"/>
    <cellStyle name="PrePop Units (1) 16" xfId="1766" xr:uid="{00000000-0005-0000-0000-00005E090000}"/>
    <cellStyle name="PrePop Units (1) 2" xfId="1767" xr:uid="{00000000-0005-0000-0000-00005F090000}"/>
    <cellStyle name="PrePop Units (1) 2 2" xfId="1768" xr:uid="{00000000-0005-0000-0000-000060090000}"/>
    <cellStyle name="PrePop Units (1) 3" xfId="1769" xr:uid="{00000000-0005-0000-0000-000061090000}"/>
    <cellStyle name="PrePop Units (1) 3 2" xfId="1770" xr:uid="{00000000-0005-0000-0000-000062090000}"/>
    <cellStyle name="PrePop Units (1) 4" xfId="1771" xr:uid="{00000000-0005-0000-0000-000063090000}"/>
    <cellStyle name="PrePop Units (1) 4 2" xfId="1772" xr:uid="{00000000-0005-0000-0000-000064090000}"/>
    <cellStyle name="PrePop Units (1) 5" xfId="1773" xr:uid="{00000000-0005-0000-0000-000065090000}"/>
    <cellStyle name="PrePop Units (1) 5 2" xfId="1774" xr:uid="{00000000-0005-0000-0000-000066090000}"/>
    <cellStyle name="PrePop Units (1) 6" xfId="1775" xr:uid="{00000000-0005-0000-0000-000067090000}"/>
    <cellStyle name="PrePop Units (1) 6 2" xfId="1776" xr:uid="{00000000-0005-0000-0000-000068090000}"/>
    <cellStyle name="PrePop Units (1) 7" xfId="1777" xr:uid="{00000000-0005-0000-0000-000069090000}"/>
    <cellStyle name="PrePop Units (1) 7 2" xfId="1778" xr:uid="{00000000-0005-0000-0000-00006A090000}"/>
    <cellStyle name="PrePop Units (1) 8" xfId="1779" xr:uid="{00000000-0005-0000-0000-00006B090000}"/>
    <cellStyle name="PrePop Units (1) 8 2" xfId="1780" xr:uid="{00000000-0005-0000-0000-00006C090000}"/>
    <cellStyle name="PrePop Units (1) 9" xfId="1781" xr:uid="{00000000-0005-0000-0000-00006D090000}"/>
    <cellStyle name="PrePop Units (1) 9 2" xfId="1782" xr:uid="{00000000-0005-0000-0000-00006E090000}"/>
    <cellStyle name="PrePop Units (1)_33" xfId="1783" xr:uid="{00000000-0005-0000-0000-00006F090000}"/>
    <cellStyle name="PrePop Units (2)" xfId="1784" xr:uid="{00000000-0005-0000-0000-000070090000}"/>
    <cellStyle name="PrePop Units (2) 10" xfId="1785" xr:uid="{00000000-0005-0000-0000-000071090000}"/>
    <cellStyle name="PrePop Units (2) 10 2" xfId="1786" xr:uid="{00000000-0005-0000-0000-000072090000}"/>
    <cellStyle name="PrePop Units (2) 11" xfId="1787" xr:uid="{00000000-0005-0000-0000-000073090000}"/>
    <cellStyle name="PrePop Units (2) 11 2" xfId="1788" xr:uid="{00000000-0005-0000-0000-000074090000}"/>
    <cellStyle name="PrePop Units (2) 12" xfId="1789" xr:uid="{00000000-0005-0000-0000-000075090000}"/>
    <cellStyle name="PrePop Units (2) 12 2" xfId="1790" xr:uid="{00000000-0005-0000-0000-000076090000}"/>
    <cellStyle name="PrePop Units (2) 13" xfId="1791" xr:uid="{00000000-0005-0000-0000-000077090000}"/>
    <cellStyle name="PrePop Units (2) 13 2" xfId="1792" xr:uid="{00000000-0005-0000-0000-000078090000}"/>
    <cellStyle name="PrePop Units (2) 14" xfId="1793" xr:uid="{00000000-0005-0000-0000-000079090000}"/>
    <cellStyle name="PrePop Units (2) 14 2" xfId="1794" xr:uid="{00000000-0005-0000-0000-00007A090000}"/>
    <cellStyle name="PrePop Units (2) 15" xfId="1795" xr:uid="{00000000-0005-0000-0000-00007B090000}"/>
    <cellStyle name="PrePop Units (2) 15 2" xfId="1796" xr:uid="{00000000-0005-0000-0000-00007C090000}"/>
    <cellStyle name="PrePop Units (2) 16" xfId="1797" xr:uid="{00000000-0005-0000-0000-00007D090000}"/>
    <cellStyle name="PrePop Units (2) 2" xfId="1798" xr:uid="{00000000-0005-0000-0000-00007E090000}"/>
    <cellStyle name="PrePop Units (2) 2 2" xfId="1799" xr:uid="{00000000-0005-0000-0000-00007F090000}"/>
    <cellStyle name="PrePop Units (2) 3" xfId="1800" xr:uid="{00000000-0005-0000-0000-000080090000}"/>
    <cellStyle name="PrePop Units (2) 3 2" xfId="1801" xr:uid="{00000000-0005-0000-0000-000081090000}"/>
    <cellStyle name="PrePop Units (2) 4" xfId="1802" xr:uid="{00000000-0005-0000-0000-000082090000}"/>
    <cellStyle name="PrePop Units (2) 4 2" xfId="1803" xr:uid="{00000000-0005-0000-0000-000083090000}"/>
    <cellStyle name="PrePop Units (2) 5" xfId="1804" xr:uid="{00000000-0005-0000-0000-000084090000}"/>
    <cellStyle name="PrePop Units (2) 5 2" xfId="1805" xr:uid="{00000000-0005-0000-0000-000085090000}"/>
    <cellStyle name="PrePop Units (2) 6" xfId="1806" xr:uid="{00000000-0005-0000-0000-000086090000}"/>
    <cellStyle name="PrePop Units (2) 6 2" xfId="1807" xr:uid="{00000000-0005-0000-0000-000087090000}"/>
    <cellStyle name="PrePop Units (2) 7" xfId="1808" xr:uid="{00000000-0005-0000-0000-000088090000}"/>
    <cellStyle name="PrePop Units (2) 7 2" xfId="1809" xr:uid="{00000000-0005-0000-0000-000089090000}"/>
    <cellStyle name="PrePop Units (2) 8" xfId="1810" xr:uid="{00000000-0005-0000-0000-00008A090000}"/>
    <cellStyle name="PrePop Units (2) 8 2" xfId="1811" xr:uid="{00000000-0005-0000-0000-00008B090000}"/>
    <cellStyle name="PrePop Units (2) 9" xfId="1812" xr:uid="{00000000-0005-0000-0000-00008C090000}"/>
    <cellStyle name="PrePop Units (2) 9 2" xfId="1813" xr:uid="{00000000-0005-0000-0000-00008D090000}"/>
    <cellStyle name="PrePop Units (2)_33" xfId="1814" xr:uid="{00000000-0005-0000-0000-00008E090000}"/>
    <cellStyle name="Procent 2" xfId="2579" xr:uid="{00000000-0005-0000-0000-00008F090000}"/>
    <cellStyle name="Procent 2 2" xfId="2580" xr:uid="{00000000-0005-0000-0000-000090090000}"/>
    <cellStyle name="Procent 2 2 2" xfId="2581" xr:uid="{00000000-0005-0000-0000-000091090000}"/>
    <cellStyle name="Procent 2 2 2 2" xfId="2582" xr:uid="{00000000-0005-0000-0000-000092090000}"/>
    <cellStyle name="Procent 2 2 2 2 2" xfId="2583" xr:uid="{00000000-0005-0000-0000-000093090000}"/>
    <cellStyle name="Procent 2 2 2 3" xfId="2584" xr:uid="{00000000-0005-0000-0000-000094090000}"/>
    <cellStyle name="Procent 2 2 3" xfId="2585" xr:uid="{00000000-0005-0000-0000-000095090000}"/>
    <cellStyle name="Procent 2 3" xfId="2586" xr:uid="{00000000-0005-0000-0000-000096090000}"/>
    <cellStyle name="Procent 2 3 2" xfId="2587" xr:uid="{00000000-0005-0000-0000-000097090000}"/>
    <cellStyle name="Procent 2 3 2 2" xfId="2588" xr:uid="{00000000-0005-0000-0000-000098090000}"/>
    <cellStyle name="Procent 2 3 2 3" xfId="2589" xr:uid="{00000000-0005-0000-0000-000099090000}"/>
    <cellStyle name="Procent 2 3 3" xfId="2590" xr:uid="{00000000-0005-0000-0000-00009A090000}"/>
    <cellStyle name="Procent 2 3 4" xfId="2591" xr:uid="{00000000-0005-0000-0000-00009B090000}"/>
    <cellStyle name="Procent 2 3 5" xfId="2592" xr:uid="{00000000-0005-0000-0000-00009C090000}"/>
    <cellStyle name="Procent 2 4" xfId="2593" xr:uid="{00000000-0005-0000-0000-00009D090000}"/>
    <cellStyle name="Procent 2 4 2" xfId="2594" xr:uid="{00000000-0005-0000-0000-00009E090000}"/>
    <cellStyle name="Procent 2 5" xfId="2595" xr:uid="{00000000-0005-0000-0000-00009F090000}"/>
    <cellStyle name="Procent 3" xfId="2596" xr:uid="{00000000-0005-0000-0000-0000A0090000}"/>
    <cellStyle name="Procent 3 2" xfId="2597" xr:uid="{00000000-0005-0000-0000-0000A1090000}"/>
    <cellStyle name="Procent 3 2 2" xfId="2598" xr:uid="{00000000-0005-0000-0000-0000A2090000}"/>
    <cellStyle name="Procent 3 2 2 2" xfId="2599" xr:uid="{00000000-0005-0000-0000-0000A3090000}"/>
    <cellStyle name="Procent 3 2 3" xfId="2600" xr:uid="{00000000-0005-0000-0000-0000A4090000}"/>
    <cellStyle name="Procent 3 2 4" xfId="2601" xr:uid="{00000000-0005-0000-0000-0000A5090000}"/>
    <cellStyle name="Procent 3 2 5" xfId="2602" xr:uid="{00000000-0005-0000-0000-0000A6090000}"/>
    <cellStyle name="Procent 3 3" xfId="2603" xr:uid="{00000000-0005-0000-0000-0000A7090000}"/>
    <cellStyle name="Procent 4" xfId="2604" xr:uid="{00000000-0005-0000-0000-0000A8090000}"/>
    <cellStyle name="Rates" xfId="1815" xr:uid="{00000000-0005-0000-0000-0000A9090000}"/>
    <cellStyle name="realtime" xfId="1816" xr:uid="{00000000-0005-0000-0000-0000AA090000}"/>
    <cellStyle name="result" xfId="1817" xr:uid="{00000000-0005-0000-0000-0000AB090000}"/>
    <cellStyle name="rt" xfId="1818" xr:uid="{00000000-0005-0000-0000-0000AC090000}"/>
    <cellStyle name="Rubrik 1 2" xfId="2605" xr:uid="{00000000-0005-0000-0000-0000AD090000}"/>
    <cellStyle name="Rubrik 2 2" xfId="2606" xr:uid="{00000000-0005-0000-0000-0000AE090000}"/>
    <cellStyle name="Rubrik 2 3" xfId="2607" xr:uid="{00000000-0005-0000-0000-0000AF090000}"/>
    <cellStyle name="Rubrik 3 2" xfId="2608" xr:uid="{00000000-0005-0000-0000-0000B0090000}"/>
    <cellStyle name="Rubrik 4 2" xfId="2609" xr:uid="{00000000-0005-0000-0000-0000B1090000}"/>
    <cellStyle name="Rubrik 5" xfId="2610" xr:uid="{00000000-0005-0000-0000-0000B2090000}"/>
    <cellStyle name="Samtala" xfId="1819" xr:uid="{00000000-0005-0000-0000-0000B3090000}"/>
    <cellStyle name="Samtala - lokaniðurst." xfId="1820" xr:uid="{00000000-0005-0000-0000-0000B4090000}"/>
    <cellStyle name="Samtala - undirstr" xfId="1821" xr:uid="{00000000-0005-0000-0000-0000B5090000}"/>
    <cellStyle name="Samtala - undirstr 2" xfId="1822" xr:uid="{00000000-0005-0000-0000-0000B6090000}"/>
    <cellStyle name="Samtala - yfirstr." xfId="1823" xr:uid="{00000000-0005-0000-0000-0000B7090000}"/>
    <cellStyle name="Samtala - yfirstr. 2" xfId="1824" xr:uid="{00000000-0005-0000-0000-0000B8090000}"/>
    <cellStyle name="Samtala 2" xfId="1825" xr:uid="{00000000-0005-0000-0000-0000B9090000}"/>
    <cellStyle name="Samtala_Notes" xfId="1826" xr:uid="{00000000-0005-0000-0000-0000BA090000}"/>
    <cellStyle name="Standard_Depotgebühren" xfId="1827" xr:uid="{00000000-0005-0000-0000-0000BB090000}"/>
    <cellStyle name="static" xfId="1828" xr:uid="{00000000-0005-0000-0000-0000BC090000}"/>
    <cellStyle name="Style 1" xfId="1829" xr:uid="{00000000-0005-0000-0000-0000BD090000}"/>
    <cellStyle name="Style 1 2" xfId="1830" xr:uid="{00000000-0005-0000-0000-0000BE090000}"/>
    <cellStyle name="Style 1 3" xfId="2611" xr:uid="{00000000-0005-0000-0000-0000BF090000}"/>
    <cellStyle name="Summa 2" xfId="2612" xr:uid="{00000000-0005-0000-0000-0000C0090000}"/>
    <cellStyle name="Summa 3" xfId="2613" xr:uid="{00000000-0005-0000-0000-0000C1090000}"/>
    <cellStyle name="text" xfId="1831" xr:uid="{00000000-0005-0000-0000-0000C2090000}"/>
    <cellStyle name="Text Indent A" xfId="1832" xr:uid="{00000000-0005-0000-0000-0000C3090000}"/>
    <cellStyle name="Text Indent A 10" xfId="1833" xr:uid="{00000000-0005-0000-0000-0000C4090000}"/>
    <cellStyle name="Text Indent A 11" xfId="1834" xr:uid="{00000000-0005-0000-0000-0000C5090000}"/>
    <cellStyle name="Text Indent A 12" xfId="1835" xr:uid="{00000000-0005-0000-0000-0000C6090000}"/>
    <cellStyle name="Text Indent A 13" xfId="1836" xr:uid="{00000000-0005-0000-0000-0000C7090000}"/>
    <cellStyle name="Text Indent A 14" xfId="1837" xr:uid="{00000000-0005-0000-0000-0000C8090000}"/>
    <cellStyle name="Text Indent A 15" xfId="1838" xr:uid="{00000000-0005-0000-0000-0000C9090000}"/>
    <cellStyle name="Text Indent A 2" xfId="1839" xr:uid="{00000000-0005-0000-0000-0000CA090000}"/>
    <cellStyle name="Text Indent A 3" xfId="1840" xr:uid="{00000000-0005-0000-0000-0000CB090000}"/>
    <cellStyle name="Text Indent A 4" xfId="1841" xr:uid="{00000000-0005-0000-0000-0000CC090000}"/>
    <cellStyle name="Text Indent A 5" xfId="1842" xr:uid="{00000000-0005-0000-0000-0000CD090000}"/>
    <cellStyle name="Text Indent A 6" xfId="1843" xr:uid="{00000000-0005-0000-0000-0000CE090000}"/>
    <cellStyle name="Text Indent A 7" xfId="1844" xr:uid="{00000000-0005-0000-0000-0000CF090000}"/>
    <cellStyle name="Text Indent A 8" xfId="1845" xr:uid="{00000000-0005-0000-0000-0000D0090000}"/>
    <cellStyle name="Text Indent A 9" xfId="1846" xr:uid="{00000000-0005-0000-0000-0000D1090000}"/>
    <cellStyle name="Text Indent B" xfId="1847" xr:uid="{00000000-0005-0000-0000-0000D2090000}"/>
    <cellStyle name="Text Indent B 10" xfId="1848" xr:uid="{00000000-0005-0000-0000-0000D3090000}"/>
    <cellStyle name="Text Indent B 11" xfId="1849" xr:uid="{00000000-0005-0000-0000-0000D4090000}"/>
    <cellStyle name="Text Indent B 12" xfId="1850" xr:uid="{00000000-0005-0000-0000-0000D5090000}"/>
    <cellStyle name="Text Indent B 13" xfId="1851" xr:uid="{00000000-0005-0000-0000-0000D6090000}"/>
    <cellStyle name="Text Indent B 14" xfId="1852" xr:uid="{00000000-0005-0000-0000-0000D7090000}"/>
    <cellStyle name="Text Indent B 15" xfId="1853" xr:uid="{00000000-0005-0000-0000-0000D8090000}"/>
    <cellStyle name="Text Indent B 2" xfId="1854" xr:uid="{00000000-0005-0000-0000-0000D9090000}"/>
    <cellStyle name="Text Indent B 3" xfId="1855" xr:uid="{00000000-0005-0000-0000-0000DA090000}"/>
    <cellStyle name="Text Indent B 4" xfId="1856" xr:uid="{00000000-0005-0000-0000-0000DB090000}"/>
    <cellStyle name="Text Indent B 5" xfId="1857" xr:uid="{00000000-0005-0000-0000-0000DC090000}"/>
    <cellStyle name="Text Indent B 6" xfId="1858" xr:uid="{00000000-0005-0000-0000-0000DD090000}"/>
    <cellStyle name="Text Indent B 7" xfId="1859" xr:uid="{00000000-0005-0000-0000-0000DE090000}"/>
    <cellStyle name="Text Indent B 8" xfId="1860" xr:uid="{00000000-0005-0000-0000-0000DF090000}"/>
    <cellStyle name="Text Indent B 9" xfId="1861" xr:uid="{00000000-0005-0000-0000-0000E0090000}"/>
    <cellStyle name="Text Indent C" xfId="1862" xr:uid="{00000000-0005-0000-0000-0000E1090000}"/>
    <cellStyle name="Text Indent C 10" xfId="1863" xr:uid="{00000000-0005-0000-0000-0000E2090000}"/>
    <cellStyle name="Text Indent C 10 2" xfId="1864" xr:uid="{00000000-0005-0000-0000-0000E3090000}"/>
    <cellStyle name="Text Indent C 11" xfId="1865" xr:uid="{00000000-0005-0000-0000-0000E4090000}"/>
    <cellStyle name="Text Indent C 11 2" xfId="1866" xr:uid="{00000000-0005-0000-0000-0000E5090000}"/>
    <cellStyle name="Text Indent C 12" xfId="1867" xr:uid="{00000000-0005-0000-0000-0000E6090000}"/>
    <cellStyle name="Text Indent C 12 2" xfId="1868" xr:uid="{00000000-0005-0000-0000-0000E7090000}"/>
    <cellStyle name="Text Indent C 13" xfId="1869" xr:uid="{00000000-0005-0000-0000-0000E8090000}"/>
    <cellStyle name="Text Indent C 13 2" xfId="1870" xr:uid="{00000000-0005-0000-0000-0000E9090000}"/>
    <cellStyle name="Text Indent C 14" xfId="1871" xr:uid="{00000000-0005-0000-0000-0000EA090000}"/>
    <cellStyle name="Text Indent C 14 2" xfId="1872" xr:uid="{00000000-0005-0000-0000-0000EB090000}"/>
    <cellStyle name="Text Indent C 15" xfId="1873" xr:uid="{00000000-0005-0000-0000-0000EC090000}"/>
    <cellStyle name="Text Indent C 15 2" xfId="1874" xr:uid="{00000000-0005-0000-0000-0000ED090000}"/>
    <cellStyle name="Text Indent C 16" xfId="1875" xr:uid="{00000000-0005-0000-0000-0000EE090000}"/>
    <cellStyle name="Text Indent C 2" xfId="1876" xr:uid="{00000000-0005-0000-0000-0000EF090000}"/>
    <cellStyle name="Text Indent C 2 2" xfId="1877" xr:uid="{00000000-0005-0000-0000-0000F0090000}"/>
    <cellStyle name="Text Indent C 3" xfId="1878" xr:uid="{00000000-0005-0000-0000-0000F1090000}"/>
    <cellStyle name="Text Indent C 3 2" xfId="1879" xr:uid="{00000000-0005-0000-0000-0000F2090000}"/>
    <cellStyle name="Text Indent C 4" xfId="1880" xr:uid="{00000000-0005-0000-0000-0000F3090000}"/>
    <cellStyle name="Text Indent C 4 2" xfId="1881" xr:uid="{00000000-0005-0000-0000-0000F4090000}"/>
    <cellStyle name="Text Indent C 5" xfId="1882" xr:uid="{00000000-0005-0000-0000-0000F5090000}"/>
    <cellStyle name="Text Indent C 5 2" xfId="1883" xr:uid="{00000000-0005-0000-0000-0000F6090000}"/>
    <cellStyle name="Text Indent C 6" xfId="1884" xr:uid="{00000000-0005-0000-0000-0000F7090000}"/>
    <cellStyle name="Text Indent C 6 2" xfId="1885" xr:uid="{00000000-0005-0000-0000-0000F8090000}"/>
    <cellStyle name="Text Indent C 7" xfId="1886" xr:uid="{00000000-0005-0000-0000-0000F9090000}"/>
    <cellStyle name="Text Indent C 7 2" xfId="1887" xr:uid="{00000000-0005-0000-0000-0000FA090000}"/>
    <cellStyle name="Text Indent C 8" xfId="1888" xr:uid="{00000000-0005-0000-0000-0000FB090000}"/>
    <cellStyle name="Text Indent C 8 2" xfId="1889" xr:uid="{00000000-0005-0000-0000-0000FC090000}"/>
    <cellStyle name="Text Indent C 9" xfId="1890" xr:uid="{00000000-0005-0000-0000-0000FD090000}"/>
    <cellStyle name="Text Indent C 9 2" xfId="1891" xr:uid="{00000000-0005-0000-0000-0000FE090000}"/>
    <cellStyle name="Text Indent C_33" xfId="1892" xr:uid="{00000000-0005-0000-0000-0000FF090000}"/>
    <cellStyle name="Tilbod" xfId="1893" xr:uid="{00000000-0005-0000-0000-0000000A0000}"/>
    <cellStyle name="Times rmn" xfId="1894" xr:uid="{00000000-0005-0000-0000-0000010A0000}"/>
    <cellStyle name="Title" xfId="9" builtinId="15" customBuiltin="1"/>
    <cellStyle name="Title 2" xfId="1895" xr:uid="{00000000-0005-0000-0000-0000030A0000}"/>
    <cellStyle name="Title 2 2" xfId="1896" xr:uid="{00000000-0005-0000-0000-0000040A0000}"/>
    <cellStyle name="Title 2 3" xfId="1897" xr:uid="{00000000-0005-0000-0000-0000050A0000}"/>
    <cellStyle name="Title 2 4" xfId="1898" xr:uid="{00000000-0005-0000-0000-0000060A0000}"/>
    <cellStyle name="Title 2 5" xfId="2614" xr:uid="{00000000-0005-0000-0000-0000070A0000}"/>
    <cellStyle name="Title 3" xfId="1899" xr:uid="{00000000-0005-0000-0000-0000080A0000}"/>
    <cellStyle name="Title 3 2" xfId="1900" xr:uid="{00000000-0005-0000-0000-0000090A0000}"/>
    <cellStyle name="Title 4" xfId="2896" xr:uid="{6604B9FA-AB0D-4C80-9EB0-498B30E6C8D6}"/>
    <cellStyle name="TitreRub" xfId="1901" xr:uid="{00000000-0005-0000-0000-00000A0A0000}"/>
    <cellStyle name="TitreTab" xfId="1902" xr:uid="{00000000-0005-0000-0000-00000B0A0000}"/>
    <cellStyle name="Topheader" xfId="1903" xr:uid="{00000000-0005-0000-0000-00000C0A0000}"/>
    <cellStyle name="Total" xfId="24" builtinId="25" customBuiltin="1"/>
    <cellStyle name="Total (negative)" xfId="1904" xr:uid="{00000000-0005-0000-0000-00000E0A0000}"/>
    <cellStyle name="Total 10" xfId="1905" xr:uid="{00000000-0005-0000-0000-00000F0A0000}"/>
    <cellStyle name="Total 10 2" xfId="1906" xr:uid="{00000000-0005-0000-0000-0000100A0000}"/>
    <cellStyle name="Total 1000" xfId="1907" xr:uid="{00000000-0005-0000-0000-0000110A0000}"/>
    <cellStyle name="Total 1000 (negative)" xfId="1908" xr:uid="{00000000-0005-0000-0000-0000120A0000}"/>
    <cellStyle name="Total 1000 (negative) 2" xfId="1909" xr:uid="{00000000-0005-0000-0000-0000130A0000}"/>
    <cellStyle name="Total 1000 (negative) 2 2" xfId="1910" xr:uid="{00000000-0005-0000-0000-0000140A0000}"/>
    <cellStyle name="Total 1000 (negative) 3" xfId="1911" xr:uid="{00000000-0005-0000-0000-0000150A0000}"/>
    <cellStyle name="Total 1000 2" xfId="1912" xr:uid="{00000000-0005-0000-0000-0000160A0000}"/>
    <cellStyle name="Total 1000 2 2" xfId="1913" xr:uid="{00000000-0005-0000-0000-0000170A0000}"/>
    <cellStyle name="Total 1000 3" xfId="1914" xr:uid="{00000000-0005-0000-0000-0000180A0000}"/>
    <cellStyle name="Total 1000 4" xfId="1915" xr:uid="{00000000-0005-0000-0000-0000190A0000}"/>
    <cellStyle name="Total 1000_040930_AFL_uppgj" xfId="1916" xr:uid="{00000000-0005-0000-0000-00001A0A0000}"/>
    <cellStyle name="Total 2" xfId="1917" xr:uid="{00000000-0005-0000-0000-00001B0A0000}"/>
    <cellStyle name="Total 2 2" xfId="1918" xr:uid="{00000000-0005-0000-0000-00001C0A0000}"/>
    <cellStyle name="Total 2 3" xfId="1919" xr:uid="{00000000-0005-0000-0000-00001D0A0000}"/>
    <cellStyle name="Total 2 4" xfId="1920" xr:uid="{00000000-0005-0000-0000-00001E0A0000}"/>
    <cellStyle name="Total 2 5" xfId="2615" xr:uid="{00000000-0005-0000-0000-00001F0A0000}"/>
    <cellStyle name="Total 3" xfId="1921" xr:uid="{00000000-0005-0000-0000-0000200A0000}"/>
    <cellStyle name="Total 3 2" xfId="1922" xr:uid="{00000000-0005-0000-0000-0000210A0000}"/>
    <cellStyle name="Total 4" xfId="1923" xr:uid="{00000000-0005-0000-0000-0000220A0000}"/>
    <cellStyle name="Total 4 2" xfId="1924" xr:uid="{00000000-0005-0000-0000-0000230A0000}"/>
    <cellStyle name="Total 5" xfId="1925" xr:uid="{00000000-0005-0000-0000-0000240A0000}"/>
    <cellStyle name="Total 5 2" xfId="1926" xr:uid="{00000000-0005-0000-0000-0000250A0000}"/>
    <cellStyle name="Total 6" xfId="1927" xr:uid="{00000000-0005-0000-0000-0000260A0000}"/>
    <cellStyle name="Total 6 2" xfId="1928" xr:uid="{00000000-0005-0000-0000-0000270A0000}"/>
    <cellStyle name="Total 7" xfId="1929" xr:uid="{00000000-0005-0000-0000-0000280A0000}"/>
    <cellStyle name="Total 7 2" xfId="1930" xr:uid="{00000000-0005-0000-0000-0000290A0000}"/>
    <cellStyle name="Total 8" xfId="1931" xr:uid="{00000000-0005-0000-0000-00002A0A0000}"/>
    <cellStyle name="Total 8 2" xfId="1932" xr:uid="{00000000-0005-0000-0000-00002B0A0000}"/>
    <cellStyle name="Total 9" xfId="1933" xr:uid="{00000000-0005-0000-0000-00002C0A0000}"/>
    <cellStyle name="Total 9 2" xfId="1934" xr:uid="{00000000-0005-0000-0000-00002D0A0000}"/>
    <cellStyle name="Tusental (0)_9604" xfId="2616" xr:uid="{00000000-0005-0000-0000-00002E0A0000}"/>
    <cellStyle name="Tusental 10" xfId="2617" xr:uid="{00000000-0005-0000-0000-00002F0A0000}"/>
    <cellStyle name="Tusental 10 2" xfId="2618" xr:uid="{00000000-0005-0000-0000-0000300A0000}"/>
    <cellStyle name="Tusental 10 2 2" xfId="2619" xr:uid="{00000000-0005-0000-0000-0000310A0000}"/>
    <cellStyle name="Tusental 10 2 3" xfId="2620" xr:uid="{00000000-0005-0000-0000-0000320A0000}"/>
    <cellStyle name="Tusental 10 3" xfId="2621" xr:uid="{00000000-0005-0000-0000-0000330A0000}"/>
    <cellStyle name="Tusental 10 4" xfId="2622" xr:uid="{00000000-0005-0000-0000-0000340A0000}"/>
    <cellStyle name="Tusental 10 5" xfId="2623" xr:uid="{00000000-0005-0000-0000-0000350A0000}"/>
    <cellStyle name="Tusental 100" xfId="2624" xr:uid="{00000000-0005-0000-0000-0000360A0000}"/>
    <cellStyle name="Tusental 101" xfId="2625" xr:uid="{00000000-0005-0000-0000-0000370A0000}"/>
    <cellStyle name="Tusental 102" xfId="2626" xr:uid="{00000000-0005-0000-0000-0000380A0000}"/>
    <cellStyle name="Tusental 103" xfId="2627" xr:uid="{00000000-0005-0000-0000-0000390A0000}"/>
    <cellStyle name="Tusental 104" xfId="2628" xr:uid="{00000000-0005-0000-0000-00003A0A0000}"/>
    <cellStyle name="Tusental 105" xfId="2629" xr:uid="{00000000-0005-0000-0000-00003B0A0000}"/>
    <cellStyle name="Tusental 106" xfId="2630" xr:uid="{00000000-0005-0000-0000-00003C0A0000}"/>
    <cellStyle name="Tusental 107" xfId="2631" xr:uid="{00000000-0005-0000-0000-00003D0A0000}"/>
    <cellStyle name="Tusental 108" xfId="2632" xr:uid="{00000000-0005-0000-0000-00003E0A0000}"/>
    <cellStyle name="Tusental 109" xfId="2633" xr:uid="{00000000-0005-0000-0000-00003F0A0000}"/>
    <cellStyle name="Tusental 11" xfId="2634" xr:uid="{00000000-0005-0000-0000-0000400A0000}"/>
    <cellStyle name="Tusental 11 2" xfId="2635" xr:uid="{00000000-0005-0000-0000-0000410A0000}"/>
    <cellStyle name="Tusental 11 2 2" xfId="2636" xr:uid="{00000000-0005-0000-0000-0000420A0000}"/>
    <cellStyle name="Tusental 11 2 3" xfId="2637" xr:uid="{00000000-0005-0000-0000-0000430A0000}"/>
    <cellStyle name="Tusental 11 3" xfId="2638" xr:uid="{00000000-0005-0000-0000-0000440A0000}"/>
    <cellStyle name="Tusental 11 4" xfId="2639" xr:uid="{00000000-0005-0000-0000-0000450A0000}"/>
    <cellStyle name="Tusental 11 5" xfId="2640" xr:uid="{00000000-0005-0000-0000-0000460A0000}"/>
    <cellStyle name="Tusental 110" xfId="2641" xr:uid="{00000000-0005-0000-0000-0000470A0000}"/>
    <cellStyle name="Tusental 111" xfId="2642" xr:uid="{00000000-0005-0000-0000-0000480A0000}"/>
    <cellStyle name="Tusental 112" xfId="2643" xr:uid="{00000000-0005-0000-0000-0000490A0000}"/>
    <cellStyle name="Tusental 113" xfId="2644" xr:uid="{00000000-0005-0000-0000-00004A0A0000}"/>
    <cellStyle name="Tusental 114" xfId="2645" xr:uid="{00000000-0005-0000-0000-00004B0A0000}"/>
    <cellStyle name="Tusental 115" xfId="2646" xr:uid="{00000000-0005-0000-0000-00004C0A0000}"/>
    <cellStyle name="Tusental 116" xfId="2647" xr:uid="{00000000-0005-0000-0000-00004D0A0000}"/>
    <cellStyle name="Tusental 117" xfId="2648" xr:uid="{00000000-0005-0000-0000-00004E0A0000}"/>
    <cellStyle name="Tusental 118" xfId="2649" xr:uid="{00000000-0005-0000-0000-00004F0A0000}"/>
    <cellStyle name="Tusental 119" xfId="2650" xr:uid="{00000000-0005-0000-0000-0000500A0000}"/>
    <cellStyle name="Tusental 12" xfId="2651" xr:uid="{00000000-0005-0000-0000-0000510A0000}"/>
    <cellStyle name="Tusental 12 2" xfId="2652" xr:uid="{00000000-0005-0000-0000-0000520A0000}"/>
    <cellStyle name="Tusental 12 2 2" xfId="2653" xr:uid="{00000000-0005-0000-0000-0000530A0000}"/>
    <cellStyle name="Tusental 12 2 3" xfId="2654" xr:uid="{00000000-0005-0000-0000-0000540A0000}"/>
    <cellStyle name="Tusental 12 3" xfId="2655" xr:uid="{00000000-0005-0000-0000-0000550A0000}"/>
    <cellStyle name="Tusental 12 4" xfId="2656" xr:uid="{00000000-0005-0000-0000-0000560A0000}"/>
    <cellStyle name="Tusental 12 5" xfId="2657" xr:uid="{00000000-0005-0000-0000-0000570A0000}"/>
    <cellStyle name="Tusental 120" xfId="2658" xr:uid="{00000000-0005-0000-0000-0000580A0000}"/>
    <cellStyle name="Tusental 121" xfId="2659" xr:uid="{00000000-0005-0000-0000-0000590A0000}"/>
    <cellStyle name="Tusental 122" xfId="2660" xr:uid="{00000000-0005-0000-0000-00005A0A0000}"/>
    <cellStyle name="Tusental 123" xfId="2661" xr:uid="{00000000-0005-0000-0000-00005B0A0000}"/>
    <cellStyle name="Tusental 124" xfId="2662" xr:uid="{00000000-0005-0000-0000-00005C0A0000}"/>
    <cellStyle name="Tusental 125" xfId="2663" xr:uid="{00000000-0005-0000-0000-00005D0A0000}"/>
    <cellStyle name="Tusental 126" xfId="2664" xr:uid="{00000000-0005-0000-0000-00005E0A0000}"/>
    <cellStyle name="Tusental 127" xfId="2665" xr:uid="{00000000-0005-0000-0000-00005F0A0000}"/>
    <cellStyle name="Tusental 128" xfId="2666" xr:uid="{00000000-0005-0000-0000-0000600A0000}"/>
    <cellStyle name="Tusental 129" xfId="2667" xr:uid="{00000000-0005-0000-0000-0000610A0000}"/>
    <cellStyle name="Tusental 13" xfId="2668" xr:uid="{00000000-0005-0000-0000-0000620A0000}"/>
    <cellStyle name="Tusental 13 2" xfId="2669" xr:uid="{00000000-0005-0000-0000-0000630A0000}"/>
    <cellStyle name="Tusental 13 2 2" xfId="2670" xr:uid="{00000000-0005-0000-0000-0000640A0000}"/>
    <cellStyle name="Tusental 13 2 3" xfId="2671" xr:uid="{00000000-0005-0000-0000-0000650A0000}"/>
    <cellStyle name="Tusental 13 3" xfId="2672" xr:uid="{00000000-0005-0000-0000-0000660A0000}"/>
    <cellStyle name="Tusental 13 4" xfId="2673" xr:uid="{00000000-0005-0000-0000-0000670A0000}"/>
    <cellStyle name="Tusental 13 5" xfId="2674" xr:uid="{00000000-0005-0000-0000-0000680A0000}"/>
    <cellStyle name="Tusental 130" xfId="2675" xr:uid="{00000000-0005-0000-0000-0000690A0000}"/>
    <cellStyle name="Tusental 131" xfId="2676" xr:uid="{00000000-0005-0000-0000-00006A0A0000}"/>
    <cellStyle name="Tusental 132" xfId="2677" xr:uid="{00000000-0005-0000-0000-00006B0A0000}"/>
    <cellStyle name="Tusental 133" xfId="2678" xr:uid="{00000000-0005-0000-0000-00006C0A0000}"/>
    <cellStyle name="Tusental 134" xfId="2679" xr:uid="{00000000-0005-0000-0000-00006D0A0000}"/>
    <cellStyle name="Tusental 135" xfId="2680" xr:uid="{00000000-0005-0000-0000-00006E0A0000}"/>
    <cellStyle name="Tusental 136" xfId="2681" xr:uid="{00000000-0005-0000-0000-00006F0A0000}"/>
    <cellStyle name="Tusental 137" xfId="2682" xr:uid="{00000000-0005-0000-0000-0000700A0000}"/>
    <cellStyle name="Tusental 138" xfId="2683" xr:uid="{00000000-0005-0000-0000-0000710A0000}"/>
    <cellStyle name="Tusental 139" xfId="2684" xr:uid="{00000000-0005-0000-0000-0000720A0000}"/>
    <cellStyle name="Tusental 14" xfId="2685" xr:uid="{00000000-0005-0000-0000-0000730A0000}"/>
    <cellStyle name="Tusental 14 2" xfId="2686" xr:uid="{00000000-0005-0000-0000-0000740A0000}"/>
    <cellStyle name="Tusental 14 2 2" xfId="2687" xr:uid="{00000000-0005-0000-0000-0000750A0000}"/>
    <cellStyle name="Tusental 14 2 3" xfId="2688" xr:uid="{00000000-0005-0000-0000-0000760A0000}"/>
    <cellStyle name="Tusental 14 3" xfId="2689" xr:uid="{00000000-0005-0000-0000-0000770A0000}"/>
    <cellStyle name="Tusental 14 4" xfId="2690" xr:uid="{00000000-0005-0000-0000-0000780A0000}"/>
    <cellStyle name="Tusental 14 5" xfId="2691" xr:uid="{00000000-0005-0000-0000-0000790A0000}"/>
    <cellStyle name="Tusental 140" xfId="2692" xr:uid="{00000000-0005-0000-0000-00007A0A0000}"/>
    <cellStyle name="Tusental 15" xfId="2693" xr:uid="{00000000-0005-0000-0000-00007B0A0000}"/>
    <cellStyle name="Tusental 15 2" xfId="2694" xr:uid="{00000000-0005-0000-0000-00007C0A0000}"/>
    <cellStyle name="Tusental 15 2 2" xfId="2695" xr:uid="{00000000-0005-0000-0000-00007D0A0000}"/>
    <cellStyle name="Tusental 15 2 3" xfId="2696" xr:uid="{00000000-0005-0000-0000-00007E0A0000}"/>
    <cellStyle name="Tusental 15 3" xfId="2697" xr:uid="{00000000-0005-0000-0000-00007F0A0000}"/>
    <cellStyle name="Tusental 15 4" xfId="2698" xr:uid="{00000000-0005-0000-0000-0000800A0000}"/>
    <cellStyle name="Tusental 15 5" xfId="2699" xr:uid="{00000000-0005-0000-0000-0000810A0000}"/>
    <cellStyle name="Tusental 16" xfId="2700" xr:uid="{00000000-0005-0000-0000-0000820A0000}"/>
    <cellStyle name="Tusental 16 2" xfId="2701" xr:uid="{00000000-0005-0000-0000-0000830A0000}"/>
    <cellStyle name="Tusental 16 2 2" xfId="2702" xr:uid="{00000000-0005-0000-0000-0000840A0000}"/>
    <cellStyle name="Tusental 16 2 3" xfId="2703" xr:uid="{00000000-0005-0000-0000-0000850A0000}"/>
    <cellStyle name="Tusental 16 3" xfId="2704" xr:uid="{00000000-0005-0000-0000-0000860A0000}"/>
    <cellStyle name="Tusental 16 4" xfId="2705" xr:uid="{00000000-0005-0000-0000-0000870A0000}"/>
    <cellStyle name="Tusental 16 5" xfId="2706" xr:uid="{00000000-0005-0000-0000-0000880A0000}"/>
    <cellStyle name="Tusental 17" xfId="2707" xr:uid="{00000000-0005-0000-0000-0000890A0000}"/>
    <cellStyle name="Tusental 17 2" xfId="2708" xr:uid="{00000000-0005-0000-0000-00008A0A0000}"/>
    <cellStyle name="Tusental 17 2 2" xfId="2709" xr:uid="{00000000-0005-0000-0000-00008B0A0000}"/>
    <cellStyle name="Tusental 17 2 3" xfId="2710" xr:uid="{00000000-0005-0000-0000-00008C0A0000}"/>
    <cellStyle name="Tusental 17 3" xfId="2711" xr:uid="{00000000-0005-0000-0000-00008D0A0000}"/>
    <cellStyle name="Tusental 17 4" xfId="2712" xr:uid="{00000000-0005-0000-0000-00008E0A0000}"/>
    <cellStyle name="Tusental 17 5" xfId="2713" xr:uid="{00000000-0005-0000-0000-00008F0A0000}"/>
    <cellStyle name="Tusental 18" xfId="2714" xr:uid="{00000000-0005-0000-0000-0000900A0000}"/>
    <cellStyle name="Tusental 18 2" xfId="2715" xr:uid="{00000000-0005-0000-0000-0000910A0000}"/>
    <cellStyle name="Tusental 18 2 2" xfId="2716" xr:uid="{00000000-0005-0000-0000-0000920A0000}"/>
    <cellStyle name="Tusental 18 2 3" xfId="2717" xr:uid="{00000000-0005-0000-0000-0000930A0000}"/>
    <cellStyle name="Tusental 18 3" xfId="2718" xr:uid="{00000000-0005-0000-0000-0000940A0000}"/>
    <cellStyle name="Tusental 18 4" xfId="2719" xr:uid="{00000000-0005-0000-0000-0000950A0000}"/>
    <cellStyle name="Tusental 18 5" xfId="2720" xr:uid="{00000000-0005-0000-0000-0000960A0000}"/>
    <cellStyle name="Tusental 19" xfId="2721" xr:uid="{00000000-0005-0000-0000-0000970A0000}"/>
    <cellStyle name="Tusental 19 2" xfId="2722" xr:uid="{00000000-0005-0000-0000-0000980A0000}"/>
    <cellStyle name="Tusental 19 2 2" xfId="2723" xr:uid="{00000000-0005-0000-0000-0000990A0000}"/>
    <cellStyle name="Tusental 19 2 3" xfId="2724" xr:uid="{00000000-0005-0000-0000-00009A0A0000}"/>
    <cellStyle name="Tusental 19 3" xfId="2725" xr:uid="{00000000-0005-0000-0000-00009B0A0000}"/>
    <cellStyle name="Tusental 19 4" xfId="2726" xr:uid="{00000000-0005-0000-0000-00009C0A0000}"/>
    <cellStyle name="Tusental 19 5" xfId="2727" xr:uid="{00000000-0005-0000-0000-00009D0A0000}"/>
    <cellStyle name="Tusental 2" xfId="2728" xr:uid="{00000000-0005-0000-0000-00009E0A0000}"/>
    <cellStyle name="Tusental 2 2" xfId="2729" xr:uid="{00000000-0005-0000-0000-00009F0A0000}"/>
    <cellStyle name="Tusental 2 3" xfId="2730" xr:uid="{00000000-0005-0000-0000-0000A00A0000}"/>
    <cellStyle name="Tusental 2 3 2" xfId="2944" xr:uid="{7DBC283C-678E-468B-A7D7-C5F2C6D31F7C}"/>
    <cellStyle name="Tusental 20" xfId="2731" xr:uid="{00000000-0005-0000-0000-0000A10A0000}"/>
    <cellStyle name="Tusental 20 2" xfId="2732" xr:uid="{00000000-0005-0000-0000-0000A20A0000}"/>
    <cellStyle name="Tusental 20 2 2" xfId="2733" xr:uid="{00000000-0005-0000-0000-0000A30A0000}"/>
    <cellStyle name="Tusental 20 2 3" xfId="2734" xr:uid="{00000000-0005-0000-0000-0000A40A0000}"/>
    <cellStyle name="Tusental 20 3" xfId="2735" xr:uid="{00000000-0005-0000-0000-0000A50A0000}"/>
    <cellStyle name="Tusental 20 4" xfId="2736" xr:uid="{00000000-0005-0000-0000-0000A60A0000}"/>
    <cellStyle name="Tusental 20 5" xfId="2737" xr:uid="{00000000-0005-0000-0000-0000A70A0000}"/>
    <cellStyle name="Tusental 21" xfId="2738" xr:uid="{00000000-0005-0000-0000-0000A80A0000}"/>
    <cellStyle name="Tusental 21 2" xfId="2739" xr:uid="{00000000-0005-0000-0000-0000A90A0000}"/>
    <cellStyle name="Tusental 21 2 2" xfId="2740" xr:uid="{00000000-0005-0000-0000-0000AA0A0000}"/>
    <cellStyle name="Tusental 21 2 3" xfId="2741" xr:uid="{00000000-0005-0000-0000-0000AB0A0000}"/>
    <cellStyle name="Tusental 21 3" xfId="2742" xr:uid="{00000000-0005-0000-0000-0000AC0A0000}"/>
    <cellStyle name="Tusental 21 4" xfId="2743" xr:uid="{00000000-0005-0000-0000-0000AD0A0000}"/>
    <cellStyle name="Tusental 21 5" xfId="2744" xr:uid="{00000000-0005-0000-0000-0000AE0A0000}"/>
    <cellStyle name="Tusental 22" xfId="2745" xr:uid="{00000000-0005-0000-0000-0000AF0A0000}"/>
    <cellStyle name="Tusental 22 2" xfId="2746" xr:uid="{00000000-0005-0000-0000-0000B00A0000}"/>
    <cellStyle name="Tusental 22 2 2" xfId="2747" xr:uid="{00000000-0005-0000-0000-0000B10A0000}"/>
    <cellStyle name="Tusental 22 2 3" xfId="2748" xr:uid="{00000000-0005-0000-0000-0000B20A0000}"/>
    <cellStyle name="Tusental 22 3" xfId="2749" xr:uid="{00000000-0005-0000-0000-0000B30A0000}"/>
    <cellStyle name="Tusental 22 4" xfId="2750" xr:uid="{00000000-0005-0000-0000-0000B40A0000}"/>
    <cellStyle name="Tusental 22 5" xfId="2751" xr:uid="{00000000-0005-0000-0000-0000B50A0000}"/>
    <cellStyle name="Tusental 23" xfId="2752" xr:uid="{00000000-0005-0000-0000-0000B60A0000}"/>
    <cellStyle name="Tusental 23 2" xfId="2753" xr:uid="{00000000-0005-0000-0000-0000B70A0000}"/>
    <cellStyle name="Tusental 23 2 2" xfId="2754" xr:uid="{00000000-0005-0000-0000-0000B80A0000}"/>
    <cellStyle name="Tusental 23 2 3" xfId="2755" xr:uid="{00000000-0005-0000-0000-0000B90A0000}"/>
    <cellStyle name="Tusental 23 3" xfId="2756" xr:uid="{00000000-0005-0000-0000-0000BA0A0000}"/>
    <cellStyle name="Tusental 23 3 2" xfId="2757" xr:uid="{00000000-0005-0000-0000-0000BB0A0000}"/>
    <cellStyle name="Tusental 23 4" xfId="2758" xr:uid="{00000000-0005-0000-0000-0000BC0A0000}"/>
    <cellStyle name="Tusental 23 5" xfId="2759" xr:uid="{00000000-0005-0000-0000-0000BD0A0000}"/>
    <cellStyle name="Tusental 24" xfId="2760" xr:uid="{00000000-0005-0000-0000-0000BE0A0000}"/>
    <cellStyle name="Tusental 25" xfId="2761" xr:uid="{00000000-0005-0000-0000-0000BF0A0000}"/>
    <cellStyle name="Tusental 26" xfId="2762" xr:uid="{00000000-0005-0000-0000-0000C00A0000}"/>
    <cellStyle name="Tusental 27" xfId="2763" xr:uid="{00000000-0005-0000-0000-0000C10A0000}"/>
    <cellStyle name="Tusental 28" xfId="2764" xr:uid="{00000000-0005-0000-0000-0000C20A0000}"/>
    <cellStyle name="Tusental 29" xfId="2765" xr:uid="{00000000-0005-0000-0000-0000C30A0000}"/>
    <cellStyle name="Tusental 3" xfId="2766" xr:uid="{00000000-0005-0000-0000-0000C40A0000}"/>
    <cellStyle name="Tusental 3 2" xfId="2767" xr:uid="{00000000-0005-0000-0000-0000C50A0000}"/>
    <cellStyle name="Tusental 3 3" xfId="2768" xr:uid="{00000000-0005-0000-0000-0000C60A0000}"/>
    <cellStyle name="Tusental 3 4" xfId="2769" xr:uid="{00000000-0005-0000-0000-0000C70A0000}"/>
    <cellStyle name="Tusental 3 5" xfId="2945" xr:uid="{3C9F4FC8-A1B2-418A-8799-004795A5BC89}"/>
    <cellStyle name="Tusental 30" xfId="2770" xr:uid="{00000000-0005-0000-0000-0000C80A0000}"/>
    <cellStyle name="Tusental 31" xfId="2771" xr:uid="{00000000-0005-0000-0000-0000C90A0000}"/>
    <cellStyle name="Tusental 32" xfId="2772" xr:uid="{00000000-0005-0000-0000-0000CA0A0000}"/>
    <cellStyle name="Tusental 33" xfId="2773" xr:uid="{00000000-0005-0000-0000-0000CB0A0000}"/>
    <cellStyle name="Tusental 34" xfId="2774" xr:uid="{00000000-0005-0000-0000-0000CC0A0000}"/>
    <cellStyle name="Tusental 35" xfId="2775" xr:uid="{00000000-0005-0000-0000-0000CD0A0000}"/>
    <cellStyle name="Tusental 36" xfId="2776" xr:uid="{00000000-0005-0000-0000-0000CE0A0000}"/>
    <cellStyle name="Tusental 37" xfId="2777" xr:uid="{00000000-0005-0000-0000-0000CF0A0000}"/>
    <cellStyle name="Tusental 38" xfId="2778" xr:uid="{00000000-0005-0000-0000-0000D00A0000}"/>
    <cellStyle name="Tusental 39" xfId="2779" xr:uid="{00000000-0005-0000-0000-0000D10A0000}"/>
    <cellStyle name="Tusental 4" xfId="2780" xr:uid="{00000000-0005-0000-0000-0000D20A0000}"/>
    <cellStyle name="Tusental 4 2" xfId="2781" xr:uid="{00000000-0005-0000-0000-0000D30A0000}"/>
    <cellStyle name="Tusental 4 2 2" xfId="2782" xr:uid="{00000000-0005-0000-0000-0000D40A0000}"/>
    <cellStyle name="Tusental 4 2 3" xfId="2783" xr:uid="{00000000-0005-0000-0000-0000D50A0000}"/>
    <cellStyle name="Tusental 4 3" xfId="2784" xr:uid="{00000000-0005-0000-0000-0000D60A0000}"/>
    <cellStyle name="Tusental 4 4" xfId="2785" xr:uid="{00000000-0005-0000-0000-0000D70A0000}"/>
    <cellStyle name="Tusental 4 5" xfId="2786" xr:uid="{00000000-0005-0000-0000-0000D80A0000}"/>
    <cellStyle name="Tusental 40" xfId="2787" xr:uid="{00000000-0005-0000-0000-0000D90A0000}"/>
    <cellStyle name="Tusental 41" xfId="2788" xr:uid="{00000000-0005-0000-0000-0000DA0A0000}"/>
    <cellStyle name="Tusental 42" xfId="2789" xr:uid="{00000000-0005-0000-0000-0000DB0A0000}"/>
    <cellStyle name="Tusental 43" xfId="2790" xr:uid="{00000000-0005-0000-0000-0000DC0A0000}"/>
    <cellStyle name="Tusental 44" xfId="2791" xr:uid="{00000000-0005-0000-0000-0000DD0A0000}"/>
    <cellStyle name="Tusental 45" xfId="2792" xr:uid="{00000000-0005-0000-0000-0000DE0A0000}"/>
    <cellStyle name="Tusental 46" xfId="2793" xr:uid="{00000000-0005-0000-0000-0000DF0A0000}"/>
    <cellStyle name="Tusental 47" xfId="2794" xr:uid="{00000000-0005-0000-0000-0000E00A0000}"/>
    <cellStyle name="Tusental 48" xfId="2795" xr:uid="{00000000-0005-0000-0000-0000E10A0000}"/>
    <cellStyle name="Tusental 49" xfId="2796" xr:uid="{00000000-0005-0000-0000-0000E20A0000}"/>
    <cellStyle name="Tusental 5" xfId="2797" xr:uid="{00000000-0005-0000-0000-0000E30A0000}"/>
    <cellStyle name="Tusental 5 2" xfId="2798" xr:uid="{00000000-0005-0000-0000-0000E40A0000}"/>
    <cellStyle name="Tusental 5 2 2" xfId="2799" xr:uid="{00000000-0005-0000-0000-0000E50A0000}"/>
    <cellStyle name="Tusental 5 2 3" xfId="2800" xr:uid="{00000000-0005-0000-0000-0000E60A0000}"/>
    <cellStyle name="Tusental 5 3" xfId="2801" xr:uid="{00000000-0005-0000-0000-0000E70A0000}"/>
    <cellStyle name="Tusental 5 4" xfId="2802" xr:uid="{00000000-0005-0000-0000-0000E80A0000}"/>
    <cellStyle name="Tusental 5 5" xfId="2803" xr:uid="{00000000-0005-0000-0000-0000E90A0000}"/>
    <cellStyle name="Tusental 50" xfId="2804" xr:uid="{00000000-0005-0000-0000-0000EA0A0000}"/>
    <cellStyle name="Tusental 51" xfId="2805" xr:uid="{00000000-0005-0000-0000-0000EB0A0000}"/>
    <cellStyle name="Tusental 52" xfId="2806" xr:uid="{00000000-0005-0000-0000-0000EC0A0000}"/>
    <cellStyle name="Tusental 53" xfId="2807" xr:uid="{00000000-0005-0000-0000-0000ED0A0000}"/>
    <cellStyle name="Tusental 54" xfId="2808" xr:uid="{00000000-0005-0000-0000-0000EE0A0000}"/>
    <cellStyle name="Tusental 55" xfId="2809" xr:uid="{00000000-0005-0000-0000-0000EF0A0000}"/>
    <cellStyle name="Tusental 56" xfId="2810" xr:uid="{00000000-0005-0000-0000-0000F00A0000}"/>
    <cellStyle name="Tusental 57" xfId="2811" xr:uid="{00000000-0005-0000-0000-0000F10A0000}"/>
    <cellStyle name="Tusental 58" xfId="2812" xr:uid="{00000000-0005-0000-0000-0000F20A0000}"/>
    <cellStyle name="Tusental 59" xfId="2813" xr:uid="{00000000-0005-0000-0000-0000F30A0000}"/>
    <cellStyle name="Tusental 6" xfId="2814" xr:uid="{00000000-0005-0000-0000-0000F40A0000}"/>
    <cellStyle name="Tusental 6 2" xfId="2815" xr:uid="{00000000-0005-0000-0000-0000F50A0000}"/>
    <cellStyle name="Tusental 6 2 2" xfId="2816" xr:uid="{00000000-0005-0000-0000-0000F60A0000}"/>
    <cellStyle name="Tusental 6 2 3" xfId="2817" xr:uid="{00000000-0005-0000-0000-0000F70A0000}"/>
    <cellStyle name="Tusental 6 3" xfId="2818" xr:uid="{00000000-0005-0000-0000-0000F80A0000}"/>
    <cellStyle name="Tusental 6 4" xfId="2819" xr:uid="{00000000-0005-0000-0000-0000F90A0000}"/>
    <cellStyle name="Tusental 6 5" xfId="2820" xr:uid="{00000000-0005-0000-0000-0000FA0A0000}"/>
    <cellStyle name="Tusental 60" xfId="2821" xr:uid="{00000000-0005-0000-0000-0000FB0A0000}"/>
    <cellStyle name="Tusental 61" xfId="2822" xr:uid="{00000000-0005-0000-0000-0000FC0A0000}"/>
    <cellStyle name="Tusental 62" xfId="2823" xr:uid="{00000000-0005-0000-0000-0000FD0A0000}"/>
    <cellStyle name="Tusental 63" xfId="2824" xr:uid="{00000000-0005-0000-0000-0000FE0A0000}"/>
    <cellStyle name="Tusental 64" xfId="2825" xr:uid="{00000000-0005-0000-0000-0000FF0A0000}"/>
    <cellStyle name="Tusental 65" xfId="2826" xr:uid="{00000000-0005-0000-0000-0000000B0000}"/>
    <cellStyle name="Tusental 66" xfId="2827" xr:uid="{00000000-0005-0000-0000-0000010B0000}"/>
    <cellStyle name="Tusental 67" xfId="2828" xr:uid="{00000000-0005-0000-0000-0000020B0000}"/>
    <cellStyle name="Tusental 68" xfId="2829" xr:uid="{00000000-0005-0000-0000-0000030B0000}"/>
    <cellStyle name="Tusental 69" xfId="2830" xr:uid="{00000000-0005-0000-0000-0000040B0000}"/>
    <cellStyle name="Tusental 7" xfId="2831" xr:uid="{00000000-0005-0000-0000-0000050B0000}"/>
    <cellStyle name="Tusental 7 2" xfId="2832" xr:uid="{00000000-0005-0000-0000-0000060B0000}"/>
    <cellStyle name="Tusental 7 2 2" xfId="2833" xr:uid="{00000000-0005-0000-0000-0000070B0000}"/>
    <cellStyle name="Tusental 7 2 3" xfId="2834" xr:uid="{00000000-0005-0000-0000-0000080B0000}"/>
    <cellStyle name="Tusental 7 3" xfId="2835" xr:uid="{00000000-0005-0000-0000-0000090B0000}"/>
    <cellStyle name="Tusental 7 4" xfId="2836" xr:uid="{00000000-0005-0000-0000-00000A0B0000}"/>
    <cellStyle name="Tusental 7 5" xfId="2837" xr:uid="{00000000-0005-0000-0000-00000B0B0000}"/>
    <cellStyle name="Tusental 70" xfId="2838" xr:uid="{00000000-0005-0000-0000-00000C0B0000}"/>
    <cellStyle name="Tusental 71" xfId="2839" xr:uid="{00000000-0005-0000-0000-00000D0B0000}"/>
    <cellStyle name="Tusental 72" xfId="2840" xr:uid="{00000000-0005-0000-0000-00000E0B0000}"/>
    <cellStyle name="Tusental 73" xfId="2841" xr:uid="{00000000-0005-0000-0000-00000F0B0000}"/>
    <cellStyle name="Tusental 74" xfId="2842" xr:uid="{00000000-0005-0000-0000-0000100B0000}"/>
    <cellStyle name="Tusental 75" xfId="2843" xr:uid="{00000000-0005-0000-0000-0000110B0000}"/>
    <cellStyle name="Tusental 76" xfId="2844" xr:uid="{00000000-0005-0000-0000-0000120B0000}"/>
    <cellStyle name="Tusental 77" xfId="2845" xr:uid="{00000000-0005-0000-0000-0000130B0000}"/>
    <cellStyle name="Tusental 78" xfId="2846" xr:uid="{00000000-0005-0000-0000-0000140B0000}"/>
    <cellStyle name="Tusental 79" xfId="2847" xr:uid="{00000000-0005-0000-0000-0000150B0000}"/>
    <cellStyle name="Tusental 8" xfId="2848" xr:uid="{00000000-0005-0000-0000-0000160B0000}"/>
    <cellStyle name="Tusental 8 2" xfId="2849" xr:uid="{00000000-0005-0000-0000-0000170B0000}"/>
    <cellStyle name="Tusental 8 2 2" xfId="2850" xr:uid="{00000000-0005-0000-0000-0000180B0000}"/>
    <cellStyle name="Tusental 8 2 3" xfId="2851" xr:uid="{00000000-0005-0000-0000-0000190B0000}"/>
    <cellStyle name="Tusental 8 3" xfId="2852" xr:uid="{00000000-0005-0000-0000-00001A0B0000}"/>
    <cellStyle name="Tusental 8 4" xfId="2853" xr:uid="{00000000-0005-0000-0000-00001B0B0000}"/>
    <cellStyle name="Tusental 8 5" xfId="2854" xr:uid="{00000000-0005-0000-0000-00001C0B0000}"/>
    <cellStyle name="Tusental 80" xfId="2855" xr:uid="{00000000-0005-0000-0000-00001D0B0000}"/>
    <cellStyle name="Tusental 81" xfId="2856" xr:uid="{00000000-0005-0000-0000-00001E0B0000}"/>
    <cellStyle name="Tusental 82" xfId="2857" xr:uid="{00000000-0005-0000-0000-00001F0B0000}"/>
    <cellStyle name="Tusental 83" xfId="2858" xr:uid="{00000000-0005-0000-0000-0000200B0000}"/>
    <cellStyle name="Tusental 84" xfId="2859" xr:uid="{00000000-0005-0000-0000-0000210B0000}"/>
    <cellStyle name="Tusental 85" xfId="2860" xr:uid="{00000000-0005-0000-0000-0000220B0000}"/>
    <cellStyle name="Tusental 86" xfId="2861" xr:uid="{00000000-0005-0000-0000-0000230B0000}"/>
    <cellStyle name="Tusental 87" xfId="2862" xr:uid="{00000000-0005-0000-0000-0000240B0000}"/>
    <cellStyle name="Tusental 88" xfId="2863" xr:uid="{00000000-0005-0000-0000-0000250B0000}"/>
    <cellStyle name="Tusental 89" xfId="2864" xr:uid="{00000000-0005-0000-0000-0000260B0000}"/>
    <cellStyle name="Tusental 9" xfId="2865" xr:uid="{00000000-0005-0000-0000-0000270B0000}"/>
    <cellStyle name="Tusental 9 2" xfId="2866" xr:uid="{00000000-0005-0000-0000-0000280B0000}"/>
    <cellStyle name="Tusental 9 2 2" xfId="2867" xr:uid="{00000000-0005-0000-0000-0000290B0000}"/>
    <cellStyle name="Tusental 9 2 3" xfId="2868" xr:uid="{00000000-0005-0000-0000-00002A0B0000}"/>
    <cellStyle name="Tusental 9 3" xfId="2869" xr:uid="{00000000-0005-0000-0000-00002B0B0000}"/>
    <cellStyle name="Tusental 9 4" xfId="2870" xr:uid="{00000000-0005-0000-0000-00002C0B0000}"/>
    <cellStyle name="Tusental 9 5" xfId="2871" xr:uid="{00000000-0005-0000-0000-00002D0B0000}"/>
    <cellStyle name="Tusental 90" xfId="2872" xr:uid="{00000000-0005-0000-0000-00002E0B0000}"/>
    <cellStyle name="Tusental 91" xfId="2873" xr:uid="{00000000-0005-0000-0000-00002F0B0000}"/>
    <cellStyle name="Tusental 92" xfId="2874" xr:uid="{00000000-0005-0000-0000-0000300B0000}"/>
    <cellStyle name="Tusental 93" xfId="2875" xr:uid="{00000000-0005-0000-0000-0000310B0000}"/>
    <cellStyle name="Tusental 94" xfId="2876" xr:uid="{00000000-0005-0000-0000-0000320B0000}"/>
    <cellStyle name="Tusental 95" xfId="2877" xr:uid="{00000000-0005-0000-0000-0000330B0000}"/>
    <cellStyle name="Tusental 96" xfId="2878" xr:uid="{00000000-0005-0000-0000-0000340B0000}"/>
    <cellStyle name="Tusental 97" xfId="2879" xr:uid="{00000000-0005-0000-0000-0000350B0000}"/>
    <cellStyle name="Tusental 98" xfId="2880" xr:uid="{00000000-0005-0000-0000-0000360B0000}"/>
    <cellStyle name="Tusental 99" xfId="2881" xr:uid="{00000000-0005-0000-0000-0000370B0000}"/>
    <cellStyle name="Tölur" xfId="1935" xr:uid="{00000000-0005-0000-0000-0000380B0000}"/>
    <cellStyle name="Undurstr." xfId="1936" xr:uid="{00000000-0005-0000-0000-0000390B0000}"/>
    <cellStyle name="Unprotect" xfId="1937" xr:uid="{00000000-0005-0000-0000-00003A0B0000}"/>
    <cellStyle name="Utdata 2" xfId="2882" xr:uid="{00000000-0005-0000-0000-00003B0B0000}"/>
    <cellStyle name="Valuta (0)_9604" xfId="2883" xr:uid="{00000000-0005-0000-0000-00003C0B0000}"/>
    <cellStyle name="Valuta 2" xfId="2884" xr:uid="{00000000-0005-0000-0000-00003D0B0000}"/>
    <cellStyle name="variabel" xfId="1938" xr:uid="{00000000-0005-0000-0000-00003E0B0000}"/>
    <cellStyle name="Varningstext 2" xfId="2886" xr:uid="{00000000-0005-0000-0000-00003F0B0000}"/>
    <cellStyle name="Währung [0]_Depotgebühren" xfId="1939" xr:uid="{00000000-0005-0000-0000-0000400B0000}"/>
    <cellStyle name="Währung_Depotgebühren" xfId="1940" xr:uid="{00000000-0005-0000-0000-0000410B0000}"/>
    <cellStyle name="Warning Text" xfId="22" builtinId="11" customBuiltin="1"/>
    <cellStyle name="Warning Text 2" xfId="1941" xr:uid="{00000000-0005-0000-0000-0000430B0000}"/>
    <cellStyle name="Warning Text 2 2" xfId="1942" xr:uid="{00000000-0005-0000-0000-0000440B0000}"/>
    <cellStyle name="Warning Text 2 3" xfId="1943" xr:uid="{00000000-0005-0000-0000-0000450B0000}"/>
    <cellStyle name="Warning Text 2 4" xfId="1944" xr:uid="{00000000-0005-0000-0000-0000460B0000}"/>
    <cellStyle name="Warning Text 2 5" xfId="2885" xr:uid="{00000000-0005-0000-0000-0000470B0000}"/>
    <cellStyle name="Warning Text 3" xfId="1945" xr:uid="{00000000-0005-0000-0000-0000480B0000}"/>
    <cellStyle name="Warning Text 3 2" xfId="1946" xr:uid="{00000000-0005-0000-0000-0000490B0000}"/>
    <cellStyle name="Yfirskrift" xfId="1947" xr:uid="{00000000-0005-0000-0000-00004A0B0000}"/>
    <cellStyle name="Yfirskrift - millistærð" xfId="1948" xr:uid="{00000000-0005-0000-0000-00004B0B0000}"/>
    <cellStyle name="Yfirskrift_12.Millibankatekjur" xfId="1949" xr:uid="{00000000-0005-0000-0000-00004C0B0000}"/>
  </cellStyles>
  <dxfs count="2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1</xdr:col>
      <xdr:colOff>257175</xdr:colOff>
      <xdr:row>34</xdr:row>
      <xdr:rowOff>152401</xdr:rowOff>
    </xdr:from>
    <xdr:to>
      <xdr:col>5</xdr:col>
      <xdr:colOff>50800</xdr:colOff>
      <xdr:row>38</xdr:row>
      <xdr:rowOff>158750</xdr:rowOff>
    </xdr:to>
    <xdr:sp macro="" textlink="">
      <xdr:nvSpPr>
        <xdr:cNvPr id="2" name="TextBox 1">
          <a:extLst>
            <a:ext uri="{FF2B5EF4-FFF2-40B4-BE49-F238E27FC236}">
              <a16:creationId xmlns:a16="http://schemas.microsoft.com/office/drawing/2014/main" id="{55DA2D9F-AD71-4B43-81F2-AAC3D599F0E6}"/>
            </a:ext>
          </a:extLst>
        </xdr:cNvPr>
        <xdr:cNvSpPr txBox="1"/>
      </xdr:nvSpPr>
      <xdr:spPr>
        <a:xfrm>
          <a:off x="873125" y="4959351"/>
          <a:ext cx="6099175" cy="742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r>
            <a:rPr lang="is-IS" sz="1100" b="0" i="0" baseline="0">
              <a:solidFill>
                <a:schemeClr val="dk1"/>
              </a:solidFill>
              <a:effectLst/>
              <a:latin typeface="+mn-lt"/>
              <a:ea typeface="+mn-ea"/>
              <a:cs typeface="+mn-cs"/>
            </a:rPr>
            <a:t>For further information regarding RWEAs, see chapter 3 in the Bank's Pillar III report 2024.</a:t>
          </a:r>
          <a:endParaRPr lang="is-I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1257300</xdr:colOff>
      <xdr:row>128</xdr:row>
      <xdr:rowOff>66675</xdr:rowOff>
    </xdr:from>
    <xdr:to>
      <xdr:col>3</xdr:col>
      <xdr:colOff>571500</xdr:colOff>
      <xdr:row>137</xdr:row>
      <xdr:rowOff>47625</xdr:rowOff>
    </xdr:to>
    <xdr:sp macro="" textlink="">
      <xdr:nvSpPr>
        <xdr:cNvPr id="2" name="TextBox 1">
          <a:extLst>
            <a:ext uri="{FF2B5EF4-FFF2-40B4-BE49-F238E27FC236}">
              <a16:creationId xmlns:a16="http://schemas.microsoft.com/office/drawing/2014/main" id="{CEBBFFBA-04B0-4EB9-88C5-2BCED5F33123}"/>
            </a:ext>
          </a:extLst>
        </xdr:cNvPr>
        <xdr:cNvSpPr txBox="1"/>
      </xdr:nvSpPr>
      <xdr:spPr>
        <a:xfrm>
          <a:off x="2266950" y="25641300"/>
          <a:ext cx="394335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eaLnBrk="1" fontAlgn="auto" latinLnBrk="0" hangingPunct="1"/>
          <a:r>
            <a:rPr lang="is-IS" sz="1100" b="0" i="0" baseline="0">
              <a:solidFill>
                <a:schemeClr val="dk1"/>
              </a:solidFill>
              <a:effectLst/>
              <a:latin typeface="+mn-lt"/>
              <a:ea typeface="+mn-ea"/>
              <a:cs typeface="+mn-cs"/>
            </a:rPr>
            <a:t>For further information regarding the Bank's capital position, see chapter 3.3 in the Bank's Pillar III report 2024.</a:t>
          </a:r>
          <a:endParaRPr lang="is-I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2</xdr:rowOff>
    </xdr:from>
    <xdr:to>
      <xdr:col>4</xdr:col>
      <xdr:colOff>219075</xdr:colOff>
      <xdr:row>35</xdr:row>
      <xdr:rowOff>47626</xdr:rowOff>
    </xdr:to>
    <xdr:sp macro="" textlink="">
      <xdr:nvSpPr>
        <xdr:cNvPr id="2" name="TextBox 1">
          <a:extLst>
            <a:ext uri="{FF2B5EF4-FFF2-40B4-BE49-F238E27FC236}">
              <a16:creationId xmlns:a16="http://schemas.microsoft.com/office/drawing/2014/main" id="{002DF858-7021-458A-BB89-0A1338612B6A}"/>
            </a:ext>
          </a:extLst>
        </xdr:cNvPr>
        <xdr:cNvSpPr txBox="1"/>
      </xdr:nvSpPr>
      <xdr:spPr>
        <a:xfrm>
          <a:off x="609600" y="5743577"/>
          <a:ext cx="3819525" cy="904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For further information regarding capital buffers, see chapter 3 in the Bank's Pillar III report 2024.</a:t>
          </a:r>
          <a:r>
            <a:rPr lang="is-IS" sz="1100" b="0" i="0" u="none" strike="noStrike" baseline="0">
              <a:solidFill>
                <a:schemeClr val="dk1"/>
              </a:solidFill>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8</xdr:row>
      <xdr:rowOff>76200</xdr:rowOff>
    </xdr:from>
    <xdr:to>
      <xdr:col>3</xdr:col>
      <xdr:colOff>333375</xdr:colOff>
      <xdr:row>14</xdr:row>
      <xdr:rowOff>114300</xdr:rowOff>
    </xdr:to>
    <xdr:sp macro="" textlink="">
      <xdr:nvSpPr>
        <xdr:cNvPr id="2" name="TextBox 1">
          <a:extLst>
            <a:ext uri="{FF2B5EF4-FFF2-40B4-BE49-F238E27FC236}">
              <a16:creationId xmlns:a16="http://schemas.microsoft.com/office/drawing/2014/main" id="{4A894757-8BB2-4BDE-AD52-591E1B9824C2}"/>
            </a:ext>
          </a:extLst>
        </xdr:cNvPr>
        <xdr:cNvSpPr txBox="1"/>
      </xdr:nvSpPr>
      <xdr:spPr>
        <a:xfrm>
          <a:off x="619125" y="1219200"/>
          <a:ext cx="3800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For further information regarding capital buffers, see chapter 3 in the Bank's Pillar III report 2024.</a:t>
          </a: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76</xdr:row>
      <xdr:rowOff>1</xdr:rowOff>
    </xdr:from>
    <xdr:to>
      <xdr:col>3</xdr:col>
      <xdr:colOff>447675</xdr:colOff>
      <xdr:row>93</xdr:row>
      <xdr:rowOff>85726</xdr:rowOff>
    </xdr:to>
    <xdr:sp macro="" textlink="">
      <xdr:nvSpPr>
        <xdr:cNvPr id="2" name="TextBox 1">
          <a:extLst>
            <a:ext uri="{FF2B5EF4-FFF2-40B4-BE49-F238E27FC236}">
              <a16:creationId xmlns:a16="http://schemas.microsoft.com/office/drawing/2014/main" id="{638D2A18-5D99-4707-BD59-B6BDD18CA6D2}"/>
            </a:ext>
          </a:extLst>
        </xdr:cNvPr>
        <xdr:cNvSpPr txBox="1"/>
      </xdr:nvSpPr>
      <xdr:spPr>
        <a:xfrm>
          <a:off x="981075" y="12468226"/>
          <a:ext cx="6248400"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twoCellAnchor>
    <xdr:from>
      <xdr:col>2</xdr:col>
      <xdr:colOff>0</xdr:colOff>
      <xdr:row>22</xdr:row>
      <xdr:rowOff>0</xdr:rowOff>
    </xdr:from>
    <xdr:to>
      <xdr:col>2</xdr:col>
      <xdr:colOff>3895725</xdr:colOff>
      <xdr:row>27</xdr:row>
      <xdr:rowOff>9525</xdr:rowOff>
    </xdr:to>
    <xdr:sp macro="" textlink="">
      <xdr:nvSpPr>
        <xdr:cNvPr id="3" name="TextBox 2">
          <a:extLst>
            <a:ext uri="{FF2B5EF4-FFF2-40B4-BE49-F238E27FC236}">
              <a16:creationId xmlns:a16="http://schemas.microsoft.com/office/drawing/2014/main" id="{0E09B150-B946-4E1F-9663-7808FDDB3C71}"/>
            </a:ext>
          </a:extLst>
        </xdr:cNvPr>
        <xdr:cNvSpPr txBox="1"/>
      </xdr:nvSpPr>
      <xdr:spPr>
        <a:xfrm>
          <a:off x="1200150" y="4029075"/>
          <a:ext cx="38957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For further information regarding the Bank's leverage ratio, see chapter 3.5 in the Bank's Pillar III report 2024.</a:t>
          </a: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200025</xdr:colOff>
      <xdr:row>72</xdr:row>
      <xdr:rowOff>28575</xdr:rowOff>
    </xdr:from>
    <xdr:to>
      <xdr:col>2</xdr:col>
      <xdr:colOff>3429000</xdr:colOff>
      <xdr:row>77</xdr:row>
      <xdr:rowOff>19050</xdr:rowOff>
    </xdr:to>
    <xdr:sp macro="" textlink="">
      <xdr:nvSpPr>
        <xdr:cNvPr id="3" name="TextBox 2">
          <a:extLst>
            <a:ext uri="{FF2B5EF4-FFF2-40B4-BE49-F238E27FC236}">
              <a16:creationId xmlns:a16="http://schemas.microsoft.com/office/drawing/2014/main" id="{46264BC2-FD59-4B04-8062-75756C4B67CD}"/>
            </a:ext>
          </a:extLst>
        </xdr:cNvPr>
        <xdr:cNvSpPr txBox="1"/>
      </xdr:nvSpPr>
      <xdr:spPr>
        <a:xfrm>
          <a:off x="590550" y="15259050"/>
          <a:ext cx="3819525"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For further information regarding the Bank's leverage ratio, see chapter 3.5 in the Bank's Pillar III report 2024.	</a:t>
          </a:r>
          <a:r>
            <a:rPr lang="is-IS" sz="1100" b="0" i="0" u="none" strike="noStrike" baseline="0">
              <a:solidFill>
                <a:schemeClr val="dk1"/>
              </a:solidFill>
              <a:latin typeface="+mn-lt"/>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73</xdr:row>
      <xdr:rowOff>1</xdr:rowOff>
    </xdr:from>
    <xdr:to>
      <xdr:col>3</xdr:col>
      <xdr:colOff>447675</xdr:colOff>
      <xdr:row>90</xdr:row>
      <xdr:rowOff>85726</xdr:rowOff>
    </xdr:to>
    <xdr:sp macro="" textlink="">
      <xdr:nvSpPr>
        <xdr:cNvPr id="2" name="TextBox 1">
          <a:extLst>
            <a:ext uri="{FF2B5EF4-FFF2-40B4-BE49-F238E27FC236}">
              <a16:creationId xmlns:a16="http://schemas.microsoft.com/office/drawing/2014/main" id="{19D9C21C-861F-4BEE-BFB1-5B89C422A4A8}"/>
            </a:ext>
          </a:extLst>
        </xdr:cNvPr>
        <xdr:cNvSpPr txBox="1"/>
      </xdr:nvSpPr>
      <xdr:spPr>
        <a:xfrm>
          <a:off x="981075" y="15135226"/>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twoCellAnchor>
    <xdr:from>
      <xdr:col>2</xdr:col>
      <xdr:colOff>1</xdr:colOff>
      <xdr:row>19</xdr:row>
      <xdr:rowOff>0</xdr:rowOff>
    </xdr:from>
    <xdr:to>
      <xdr:col>2</xdr:col>
      <xdr:colOff>3790951</xdr:colOff>
      <xdr:row>24</xdr:row>
      <xdr:rowOff>85725</xdr:rowOff>
    </xdr:to>
    <xdr:sp macro="" textlink="">
      <xdr:nvSpPr>
        <xdr:cNvPr id="3" name="TextBox 2">
          <a:extLst>
            <a:ext uri="{FF2B5EF4-FFF2-40B4-BE49-F238E27FC236}">
              <a16:creationId xmlns:a16="http://schemas.microsoft.com/office/drawing/2014/main" id="{72D18C0E-B483-4C28-8E70-BD88A337C730}"/>
            </a:ext>
          </a:extLst>
        </xdr:cNvPr>
        <xdr:cNvSpPr txBox="1"/>
      </xdr:nvSpPr>
      <xdr:spPr>
        <a:xfrm>
          <a:off x="1200151" y="3143250"/>
          <a:ext cx="379095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For further information regarding the Bank's leverage ratio, see chapter 3.5 in the Bank's Pillar III report 2024.</a:t>
          </a:r>
          <a:r>
            <a:rPr lang="is-IS" sz="1100" b="0" i="0" u="none" strike="noStrike" baseline="0">
              <a:solidFill>
                <a:schemeClr val="dk1"/>
              </a:solidFill>
              <a:latin typeface="+mn-lt"/>
              <a:ea typeface="+mn-ea"/>
              <a:cs typeface="+mn-cs"/>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42</xdr:row>
      <xdr:rowOff>0</xdr:rowOff>
    </xdr:from>
    <xdr:to>
      <xdr:col>5</xdr:col>
      <xdr:colOff>104775</xdr:colOff>
      <xdr:row>51</xdr:row>
      <xdr:rowOff>9525</xdr:rowOff>
    </xdr:to>
    <xdr:sp macro="" textlink="">
      <xdr:nvSpPr>
        <xdr:cNvPr id="4" name="TextBox 1">
          <a:extLst>
            <a:ext uri="{FF2B5EF4-FFF2-40B4-BE49-F238E27FC236}">
              <a16:creationId xmlns:a16="http://schemas.microsoft.com/office/drawing/2014/main" id="{94FC2D0F-AA5E-42A4-8882-6B38A26449EC}"/>
            </a:ext>
          </a:extLst>
        </xdr:cNvPr>
        <xdr:cNvSpPr txBox="1"/>
      </xdr:nvSpPr>
      <xdr:spPr>
        <a:xfrm>
          <a:off x="1066800" y="7477125"/>
          <a:ext cx="49053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There are no significant changes from the last reporting period. For further information regarding the Bank's liquidity coverage ratio, see chapter 6.2.1 in the Bank's Pillar III report 2024.</a:t>
          </a:r>
          <a:endParaRPr lang="is-I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67</xdr:row>
      <xdr:rowOff>1</xdr:rowOff>
    </xdr:from>
    <xdr:to>
      <xdr:col>3</xdr:col>
      <xdr:colOff>447675</xdr:colOff>
      <xdr:row>84</xdr:row>
      <xdr:rowOff>85726</xdr:rowOff>
    </xdr:to>
    <xdr:sp macro="" textlink="">
      <xdr:nvSpPr>
        <xdr:cNvPr id="2" name="TextBox 1">
          <a:extLst>
            <a:ext uri="{FF2B5EF4-FFF2-40B4-BE49-F238E27FC236}">
              <a16:creationId xmlns:a16="http://schemas.microsoft.com/office/drawing/2014/main" id="{C84014C5-3B84-463B-A00E-CBD33B0BEB76}"/>
            </a:ext>
          </a:extLst>
        </xdr:cNvPr>
        <xdr:cNvSpPr txBox="1"/>
      </xdr:nvSpPr>
      <xdr:spPr>
        <a:xfrm>
          <a:off x="981075" y="14249401"/>
          <a:ext cx="6248400" cy="3324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are required to disclose and detail the source of material differences between their total balance sheet assets (net of on-balance sheet derivative and securities financing transaction (SFT) assets) as reported in their financial statements and their on-balance sheet exposures as set out in row 1 of Template LR2.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Banks must describe the key factors that have had a material impact on the leverage ratio at the end of the reporting period compared to the end of the previous reporting period. Banks are required to include the basis for their disclosures (eg quarter-end, daily averaging or monthly averaging).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9526</xdr:colOff>
      <xdr:row>44</xdr:row>
      <xdr:rowOff>123826</xdr:rowOff>
    </xdr:from>
    <xdr:to>
      <xdr:col>3</xdr:col>
      <xdr:colOff>371475</xdr:colOff>
      <xdr:row>51</xdr:row>
      <xdr:rowOff>1</xdr:rowOff>
    </xdr:to>
    <xdr:sp macro="" textlink="">
      <xdr:nvSpPr>
        <xdr:cNvPr id="2" name="TextBox 1">
          <a:extLst>
            <a:ext uri="{FF2B5EF4-FFF2-40B4-BE49-F238E27FC236}">
              <a16:creationId xmlns:a16="http://schemas.microsoft.com/office/drawing/2014/main" id="{693D99C3-DD17-4302-AE36-39EB689AD686}"/>
            </a:ext>
          </a:extLst>
        </xdr:cNvPr>
        <xdr:cNvSpPr txBox="1"/>
      </xdr:nvSpPr>
      <xdr:spPr>
        <a:xfrm>
          <a:off x="1009651" y="8172451"/>
          <a:ext cx="4162424"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For further information regarding the Bank's net stable funding ratio, see chapter 6.2.2 in the Bank's Pillar III report 2024.</a:t>
          </a:r>
          <a:endParaRPr lang="is-IS">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32</xdr:row>
      <xdr:rowOff>0</xdr:rowOff>
    </xdr:from>
    <xdr:to>
      <xdr:col>4</xdr:col>
      <xdr:colOff>161925</xdr:colOff>
      <xdr:row>41</xdr:row>
      <xdr:rowOff>9525</xdr:rowOff>
    </xdr:to>
    <xdr:sp macro="" textlink="">
      <xdr:nvSpPr>
        <xdr:cNvPr id="3" name="TextBox 1">
          <a:extLst>
            <a:ext uri="{FF2B5EF4-FFF2-40B4-BE49-F238E27FC236}">
              <a16:creationId xmlns:a16="http://schemas.microsoft.com/office/drawing/2014/main" id="{94C592F8-95FF-49B9-B8BE-2308CDB8FF2D}"/>
            </a:ext>
          </a:extLst>
        </xdr:cNvPr>
        <xdr:cNvSpPr txBox="1"/>
      </xdr:nvSpPr>
      <xdr:spPr>
        <a:xfrm>
          <a:off x="809625" y="5429250"/>
          <a:ext cx="49053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For further information regarding the Bank's performing and non-performing exposures, see chapter 4 in the Bank's Pillar III report 2024.</a:t>
          </a:r>
          <a:r>
            <a:rPr lang="is-IS" sz="1100" b="0" i="0" u="none" strike="noStrike" baseline="0">
              <a:solidFill>
                <a:schemeClr val="dk1"/>
              </a:solidFill>
              <a:latin typeface="+mn-lt"/>
              <a:ea typeface="+mn-ea"/>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20</xdr:row>
      <xdr:rowOff>0</xdr:rowOff>
    </xdr:from>
    <xdr:to>
      <xdr:col>4</xdr:col>
      <xdr:colOff>942975</xdr:colOff>
      <xdr:row>29</xdr:row>
      <xdr:rowOff>9525</xdr:rowOff>
    </xdr:to>
    <xdr:sp macro="" textlink="">
      <xdr:nvSpPr>
        <xdr:cNvPr id="4" name="TextBox 1">
          <a:extLst>
            <a:ext uri="{FF2B5EF4-FFF2-40B4-BE49-F238E27FC236}">
              <a16:creationId xmlns:a16="http://schemas.microsoft.com/office/drawing/2014/main" id="{38F95C3D-7294-4F41-930E-F16F1E877B1E}"/>
            </a:ext>
          </a:extLst>
        </xdr:cNvPr>
        <xdr:cNvSpPr txBox="1"/>
      </xdr:nvSpPr>
      <xdr:spPr>
        <a:xfrm>
          <a:off x="542925" y="4429125"/>
          <a:ext cx="4905375"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For further information regarding the Bank's forborne exposures, see chapter 4.2.4 in the Bank's Pillar III report 2024.</a:t>
          </a:r>
          <a:r>
            <a:rPr lang="is-IS" sz="1100" b="0" i="0" u="none" strike="noStrike" baseline="0">
              <a:solidFill>
                <a:schemeClr val="dk1"/>
              </a:solidFill>
              <a:latin typeface="+mn-lt"/>
              <a:ea typeface="+mn-ea"/>
              <a:cs typeface="+mn-cs"/>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247650</xdr:colOff>
      <xdr:row>30</xdr:row>
      <xdr:rowOff>28575</xdr:rowOff>
    </xdr:from>
    <xdr:to>
      <xdr:col>7</xdr:col>
      <xdr:colOff>965200</xdr:colOff>
      <xdr:row>40</xdr:row>
      <xdr:rowOff>88900</xdr:rowOff>
    </xdr:to>
    <xdr:sp macro="" textlink="">
      <xdr:nvSpPr>
        <xdr:cNvPr id="5" name="TextBox 1">
          <a:extLst>
            <a:ext uri="{FF2B5EF4-FFF2-40B4-BE49-F238E27FC236}">
              <a16:creationId xmlns:a16="http://schemas.microsoft.com/office/drawing/2014/main" id="{19A7FFBF-5E1E-473C-B57A-92A161BF56F7}"/>
            </a:ext>
          </a:extLst>
        </xdr:cNvPr>
        <xdr:cNvSpPr txBox="1"/>
      </xdr:nvSpPr>
      <xdr:spPr>
        <a:xfrm>
          <a:off x="4216400" y="6092825"/>
          <a:ext cx="4699000" cy="1901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NPL ratio: 2.1%	</a:t>
          </a:r>
        </a:p>
        <a:p>
          <a:pPr eaLnBrk="1" fontAlgn="auto" latinLnBrk="0" hangingPunct="1"/>
          <a:endParaRPr lang="is-IS">
            <a:effectLst/>
          </a:endParaRPr>
        </a:p>
        <a:p>
          <a:r>
            <a:rPr lang="is-IS" sz="1100" b="0" i="0" baseline="0">
              <a:solidFill>
                <a:schemeClr val="dk1"/>
              </a:solidFill>
              <a:effectLst/>
              <a:latin typeface="+mn-lt"/>
              <a:ea typeface="+mn-ea"/>
              <a:cs typeface="+mn-cs"/>
            </a:rPr>
            <a:t>For further information regarding the Bank's performing and non-performing exposures, see chapter 4 in the Bank's Pillar III report 2024.</a:t>
          </a:r>
          <a:endParaRPr lang="is-IS" sz="1100" b="0" i="0" u="none" strike="noStrike" baseline="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19</xdr:row>
      <xdr:rowOff>0</xdr:rowOff>
    </xdr:from>
    <xdr:to>
      <xdr:col>5</xdr:col>
      <xdr:colOff>361950</xdr:colOff>
      <xdr:row>24</xdr:row>
      <xdr:rowOff>114300</xdr:rowOff>
    </xdr:to>
    <xdr:sp macro="" textlink="">
      <xdr:nvSpPr>
        <xdr:cNvPr id="2" name="TextBox 1">
          <a:extLst>
            <a:ext uri="{FF2B5EF4-FFF2-40B4-BE49-F238E27FC236}">
              <a16:creationId xmlns:a16="http://schemas.microsoft.com/office/drawing/2014/main" id="{55142D3A-BE25-4607-9FC6-62F81C584735}"/>
            </a:ext>
          </a:extLst>
        </xdr:cNvPr>
        <xdr:cNvSpPr txBox="1"/>
      </xdr:nvSpPr>
      <xdr:spPr>
        <a:xfrm>
          <a:off x="800100" y="2857500"/>
          <a:ext cx="380047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eaLnBrk="1" fontAlgn="auto" latinLnBrk="0" hangingPunct="1"/>
          <a:r>
            <a:rPr lang="is-IS" sz="1100" b="0" i="0" baseline="0">
              <a:solidFill>
                <a:schemeClr val="dk1"/>
              </a:solidFill>
              <a:effectLst/>
              <a:latin typeface="+mn-lt"/>
              <a:ea typeface="+mn-ea"/>
              <a:cs typeface="+mn-cs"/>
            </a:rPr>
            <a:t>For further information regarding the Bank's market risk, see chapter 5 in the Bank's Pillar III report 2024.</a:t>
          </a: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15</xdr:row>
      <xdr:rowOff>0</xdr:rowOff>
    </xdr:from>
    <xdr:to>
      <xdr:col>3</xdr:col>
      <xdr:colOff>771525</xdr:colOff>
      <xdr:row>21</xdr:row>
      <xdr:rowOff>47625</xdr:rowOff>
    </xdr:to>
    <xdr:sp macro="" textlink="">
      <xdr:nvSpPr>
        <xdr:cNvPr id="2" name="TextBox 1">
          <a:extLst>
            <a:ext uri="{FF2B5EF4-FFF2-40B4-BE49-F238E27FC236}">
              <a16:creationId xmlns:a16="http://schemas.microsoft.com/office/drawing/2014/main" id="{589A3AEA-E387-4306-B952-AA85000BB42D}"/>
            </a:ext>
          </a:extLst>
        </xdr:cNvPr>
        <xdr:cNvSpPr txBox="1"/>
      </xdr:nvSpPr>
      <xdr:spPr>
        <a:xfrm>
          <a:off x="800100" y="2371725"/>
          <a:ext cx="4772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For further information regarding the Bank's operational risk, see chapter 7 in the Bank's Pillar III report 2024.</a:t>
          </a: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19050</xdr:colOff>
      <xdr:row>62</xdr:row>
      <xdr:rowOff>76200</xdr:rowOff>
    </xdr:from>
    <xdr:to>
      <xdr:col>2</xdr:col>
      <xdr:colOff>4743450</xdr:colOff>
      <xdr:row>72</xdr:row>
      <xdr:rowOff>114300</xdr:rowOff>
    </xdr:to>
    <xdr:sp macro="" textlink="">
      <xdr:nvSpPr>
        <xdr:cNvPr id="2" name="TextBox 1">
          <a:extLst>
            <a:ext uri="{FF2B5EF4-FFF2-40B4-BE49-F238E27FC236}">
              <a16:creationId xmlns:a16="http://schemas.microsoft.com/office/drawing/2014/main" id="{2BE84854-19F0-43EE-A43C-A447EA327A92}"/>
            </a:ext>
          </a:extLst>
        </xdr:cNvPr>
        <xdr:cNvSpPr txBox="1"/>
      </xdr:nvSpPr>
      <xdr:spPr>
        <a:xfrm>
          <a:off x="882650" y="9518650"/>
          <a:ext cx="4724400" cy="1327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Note</a:t>
          </a:r>
          <a:r>
            <a:rPr lang="is-IS"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GHG emission data and corresponding gross carrying amounts to calculate the proportion of emissions calculated by company specific reporting are as at 31.12.2023. All other values are as at 31.12.2024.</a:t>
          </a:r>
        </a:p>
        <a:p>
          <a:pPr marL="0" marR="0" lvl="0" indent="0" defTabSz="914400" eaLnBrk="1" fontAlgn="auto" latinLnBrk="0" hangingPunct="1">
            <a:lnSpc>
              <a:spcPct val="100000"/>
            </a:lnSpc>
            <a:spcBef>
              <a:spcPts val="0"/>
            </a:spcBef>
            <a:spcAft>
              <a:spcPts val="0"/>
            </a:spcAft>
            <a:buClrTx/>
            <a:buSzTx/>
            <a:buFontTx/>
            <a:buNone/>
            <a:tabLst/>
            <a:defRPr/>
          </a:pPr>
          <a:endParaRPr lang="is-IS" sz="1100" b="0" i="0" u="none" strike="noStrike"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For further information regarding the Bank's transition risk, see chapter 8 in the Bank's Pillar III report 2024.</a:t>
          </a:r>
          <a:endParaRPr lang="is-IS" sz="1100" b="0" i="0" u="none" strike="noStrike" baseline="0">
            <a:solidFill>
              <a:schemeClr val="dk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257175</xdr:colOff>
      <xdr:row>18</xdr:row>
      <xdr:rowOff>171450</xdr:rowOff>
    </xdr:from>
    <xdr:to>
      <xdr:col>1</xdr:col>
      <xdr:colOff>5029200</xdr:colOff>
      <xdr:row>23</xdr:row>
      <xdr:rowOff>123825</xdr:rowOff>
    </xdr:to>
    <xdr:sp macro="" textlink="">
      <xdr:nvSpPr>
        <xdr:cNvPr id="2" name="TextBox 1">
          <a:extLst>
            <a:ext uri="{FF2B5EF4-FFF2-40B4-BE49-F238E27FC236}">
              <a16:creationId xmlns:a16="http://schemas.microsoft.com/office/drawing/2014/main" id="{9EC8995C-CEFA-47D6-9D95-243E09C0DC34}"/>
            </a:ext>
          </a:extLst>
        </xdr:cNvPr>
        <xdr:cNvSpPr txBox="1"/>
      </xdr:nvSpPr>
      <xdr:spPr>
        <a:xfrm>
          <a:off x="866775" y="3686175"/>
          <a:ext cx="4772025"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For further information regarding the Bank's transition risk, see chapter 8 in the Bank's Pillar III report 2024.</a:t>
          </a: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914400</xdr:colOff>
      <xdr:row>23</xdr:row>
      <xdr:rowOff>104775</xdr:rowOff>
    </xdr:from>
    <xdr:to>
      <xdr:col>3</xdr:col>
      <xdr:colOff>800100</xdr:colOff>
      <xdr:row>33</xdr:row>
      <xdr:rowOff>31750</xdr:rowOff>
    </xdr:to>
    <xdr:sp macro="" textlink="">
      <xdr:nvSpPr>
        <xdr:cNvPr id="2" name="TextBox 1">
          <a:extLst>
            <a:ext uri="{FF2B5EF4-FFF2-40B4-BE49-F238E27FC236}">
              <a16:creationId xmlns:a16="http://schemas.microsoft.com/office/drawing/2014/main" id="{837C476C-8742-4AB8-B24A-C669EA3709B0}"/>
            </a:ext>
          </a:extLst>
        </xdr:cNvPr>
        <xdr:cNvSpPr txBox="1"/>
      </xdr:nvSpPr>
      <xdr:spPr>
        <a:xfrm>
          <a:off x="1555750" y="4879975"/>
          <a:ext cx="5822950" cy="157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t>Accompanying</a:t>
          </a:r>
          <a:r>
            <a:rPr lang="is-IS" sz="1100" b="1" baseline="0"/>
            <a:t> narrative:</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baseline="0">
              <a:solidFill>
                <a:schemeClr val="dk1"/>
              </a:solidFill>
              <a:effectLst/>
              <a:latin typeface="+mn-lt"/>
              <a:ea typeface="+mn-ea"/>
              <a:cs typeface="+mn-cs"/>
            </a:rPr>
            <a:t>The Bank is still working on developing a methodology to identify exposures subject to climate change physical risk. In 2024, the Bank implemented a sustainability risk assessment tool to be used in the process of granting large corporate loans. Data from this tool will be essential in identifying exposures subject to climate change physical risk. At year-end 2024, the Bank's best estimate, according to available data and the Bank's risk assessment heatmap, is that no exposures are particularly sensitive to impact from climate change physical events. For further information, see chapter 8 in the Bank's Pillar III report 2024.</a:t>
          </a: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is-IS" sz="1100" b="0" i="0" u="none" strike="noStrike" baseline="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81806F"/>
      </a:dk2>
      <a:lt2>
        <a:srgbClr val="DDDCCB"/>
      </a:lt2>
      <a:accent1>
        <a:srgbClr val="1E3C5A"/>
      </a:accent1>
      <a:accent2>
        <a:srgbClr val="FF8228"/>
      </a:accent2>
      <a:accent3>
        <a:srgbClr val="0096AA"/>
      </a:accent3>
      <a:accent4>
        <a:srgbClr val="81806F"/>
      </a:accent4>
      <a:accent5>
        <a:srgbClr val="FF0000"/>
      </a:accent5>
      <a:accent6>
        <a:srgbClr val="DDDCCB"/>
      </a:accent6>
      <a:hlink>
        <a:srgbClr val="1E3C5A"/>
      </a:hlink>
      <a:folHlink>
        <a:srgbClr val="0096A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landsbankinn.is/en/the-bank/investor-relation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3:M12"/>
  <sheetViews>
    <sheetView showGridLines="0" zoomScale="85" zoomScaleNormal="85" workbookViewId="0"/>
  </sheetViews>
  <sheetFormatPr defaultColWidth="9.1796875" defaultRowHeight="10.5"/>
  <cols>
    <col min="1" max="1" width="9.1796875" style="2"/>
    <col min="2" max="2" width="10.26953125" style="2" bestFit="1" customWidth="1"/>
    <col min="3" max="16384" width="9.1796875" style="2"/>
  </cols>
  <sheetData>
    <row r="3" spans="2:13">
      <c r="B3" s="1" t="s">
        <v>0</v>
      </c>
    </row>
    <row r="5" spans="2:13">
      <c r="B5" s="698" t="s">
        <v>1</v>
      </c>
      <c r="C5" s="698"/>
      <c r="D5" s="698"/>
      <c r="E5" s="698"/>
      <c r="F5" s="698"/>
      <c r="G5" s="698"/>
      <c r="H5" s="698"/>
      <c r="I5" s="698"/>
      <c r="J5" s="698"/>
      <c r="K5" s="698"/>
      <c r="L5" s="698"/>
      <c r="M5" s="698"/>
    </row>
    <row r="6" spans="2:13">
      <c r="B6" s="698"/>
      <c r="C6" s="698"/>
      <c r="D6" s="698"/>
      <c r="E6" s="698"/>
      <c r="F6" s="698"/>
      <c r="G6" s="698"/>
      <c r="H6" s="698"/>
      <c r="I6" s="698"/>
      <c r="J6" s="698"/>
      <c r="K6" s="698"/>
      <c r="L6" s="698"/>
      <c r="M6" s="698"/>
    </row>
    <row r="7" spans="2:13">
      <c r="B7" s="698"/>
      <c r="C7" s="698"/>
      <c r="D7" s="698"/>
      <c r="E7" s="698"/>
      <c r="F7" s="698"/>
      <c r="G7" s="698"/>
      <c r="H7" s="698"/>
      <c r="I7" s="698"/>
      <c r="J7" s="698"/>
      <c r="K7" s="698"/>
      <c r="L7" s="698"/>
      <c r="M7" s="698"/>
    </row>
    <row r="8" spans="2:13">
      <c r="B8" s="698"/>
      <c r="C8" s="698"/>
      <c r="D8" s="698"/>
      <c r="E8" s="698"/>
      <c r="F8" s="698"/>
      <c r="G8" s="698"/>
      <c r="H8" s="698"/>
      <c r="I8" s="698"/>
      <c r="J8" s="698"/>
      <c r="K8" s="698"/>
      <c r="L8" s="698"/>
      <c r="M8" s="698"/>
    </row>
    <row r="9" spans="2:13">
      <c r="B9" s="698"/>
      <c r="C9" s="698"/>
      <c r="D9" s="698"/>
      <c r="E9" s="698"/>
      <c r="F9" s="698"/>
      <c r="G9" s="698"/>
      <c r="H9" s="698"/>
      <c r="I9" s="698"/>
      <c r="J9" s="698"/>
      <c r="K9" s="698"/>
      <c r="L9" s="698"/>
      <c r="M9" s="698"/>
    </row>
    <row r="10" spans="2:13">
      <c r="B10" s="698"/>
      <c r="C10" s="698"/>
      <c r="D10" s="698"/>
      <c r="E10" s="698"/>
      <c r="F10" s="698"/>
      <c r="G10" s="698"/>
      <c r="H10" s="698"/>
      <c r="I10" s="698"/>
      <c r="J10" s="698"/>
      <c r="K10" s="698"/>
      <c r="L10" s="698"/>
      <c r="M10" s="698"/>
    </row>
    <row r="11" spans="2:13">
      <c r="B11" s="698"/>
      <c r="C11" s="698"/>
      <c r="D11" s="698"/>
      <c r="E11" s="698"/>
      <c r="F11" s="698"/>
      <c r="G11" s="698"/>
      <c r="H11" s="698"/>
      <c r="I11" s="698"/>
      <c r="J11" s="698"/>
      <c r="K11" s="698"/>
      <c r="L11" s="698"/>
      <c r="M11" s="698"/>
    </row>
    <row r="12" spans="2:13">
      <c r="B12" s="698"/>
      <c r="C12" s="698"/>
      <c r="D12" s="698"/>
      <c r="E12" s="698"/>
      <c r="F12" s="698"/>
      <c r="G12" s="698"/>
      <c r="H12" s="698"/>
      <c r="I12" s="698"/>
      <c r="J12" s="698"/>
      <c r="K12" s="698"/>
      <c r="L12" s="698"/>
      <c r="M12" s="698"/>
    </row>
  </sheetData>
  <mergeCells count="1">
    <mergeCell ref="B5: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B1:C112"/>
  <sheetViews>
    <sheetView showGridLines="0" tabSelected="1" workbookViewId="0"/>
  </sheetViews>
  <sheetFormatPr defaultColWidth="9.1796875" defaultRowHeight="14"/>
  <cols>
    <col min="1" max="1" width="0.81640625" style="3" customWidth="1"/>
    <col min="2" max="2" width="153.54296875" style="3" bestFit="1" customWidth="1"/>
    <col min="3" max="3" width="7.453125" style="19" bestFit="1" customWidth="1"/>
    <col min="4" max="16384" width="9.1796875" style="3"/>
  </cols>
  <sheetData>
    <row r="1" spans="2:3" ht="5.25" customHeight="1"/>
    <row r="2" spans="2:3" ht="35">
      <c r="B2" s="20" t="s">
        <v>2</v>
      </c>
      <c r="C2" s="206"/>
    </row>
    <row r="3" spans="2:3" ht="14.5">
      <c r="B3" s="4"/>
      <c r="C3"/>
    </row>
    <row r="4" spans="2:3" ht="14.5">
      <c r="B4" s="21" t="s">
        <v>3</v>
      </c>
      <c r="C4"/>
    </row>
    <row r="5" spans="2:3" ht="14.5">
      <c r="B5" s="4" t="s">
        <v>4</v>
      </c>
      <c r="C5" s="135" t="s">
        <v>5</v>
      </c>
    </row>
    <row r="6" spans="2:3" ht="14.5">
      <c r="B6" s="4" t="s">
        <v>6</v>
      </c>
      <c r="C6" s="135" t="s">
        <v>7</v>
      </c>
    </row>
    <row r="7" spans="2:3" ht="14.5">
      <c r="B7" s="4"/>
      <c r="C7"/>
    </row>
    <row r="8" spans="2:3" ht="14.5">
      <c r="B8" s="21" t="s">
        <v>8</v>
      </c>
      <c r="C8"/>
    </row>
    <row r="9" spans="2:3" s="4" customFormat="1" ht="14.5">
      <c r="B9" s="4" t="s">
        <v>9</v>
      </c>
      <c r="C9" s="135" t="s">
        <v>10</v>
      </c>
    </row>
    <row r="10" spans="2:3" s="4" customFormat="1" ht="14.5">
      <c r="B10" s="4" t="s">
        <v>11</v>
      </c>
      <c r="C10" s="135" t="s">
        <v>12</v>
      </c>
    </row>
    <row r="11" spans="2:3" s="4" customFormat="1" ht="14.5">
      <c r="B11" s="4" t="s">
        <v>13</v>
      </c>
      <c r="C11" s="135" t="s">
        <v>14</v>
      </c>
    </row>
    <row r="12" spans="2:3" s="4" customFormat="1" ht="14.5">
      <c r="C12"/>
    </row>
    <row r="13" spans="2:3" ht="14.5">
      <c r="B13" s="21" t="s">
        <v>15</v>
      </c>
      <c r="C13"/>
    </row>
    <row r="14" spans="2:3" ht="14.5">
      <c r="B14" s="4" t="s">
        <v>16</v>
      </c>
      <c r="C14" s="135" t="s">
        <v>17</v>
      </c>
    </row>
    <row r="15" spans="2:3" ht="14.5">
      <c r="B15" s="4" t="s">
        <v>18</v>
      </c>
      <c r="C15" s="135" t="s">
        <v>19</v>
      </c>
    </row>
    <row r="16" spans="2:3" ht="14.5">
      <c r="B16" s="4" t="s">
        <v>20</v>
      </c>
      <c r="C16" s="135" t="s">
        <v>21</v>
      </c>
    </row>
    <row r="17" spans="2:3" ht="14.5">
      <c r="B17" s="4" t="s">
        <v>22</v>
      </c>
      <c r="C17" s="135" t="s">
        <v>23</v>
      </c>
    </row>
    <row r="18" spans="2:3" customFormat="1" ht="14.5"/>
    <row r="19" spans="2:3" customFormat="1" ht="14.5">
      <c r="B19" s="21" t="s">
        <v>24</v>
      </c>
    </row>
    <row r="20" spans="2:3" ht="14.5">
      <c r="B20" s="4" t="s">
        <v>25</v>
      </c>
      <c r="C20" s="135" t="s">
        <v>26</v>
      </c>
    </row>
    <row r="21" spans="2:3" s="4" customFormat="1" ht="14.5">
      <c r="B21" s="4" t="s">
        <v>27</v>
      </c>
      <c r="C21" s="135" t="s">
        <v>28</v>
      </c>
    </row>
    <row r="22" spans="2:3" s="4" customFormat="1" ht="14.5">
      <c r="C22" s="135"/>
    </row>
    <row r="23" spans="2:3" s="4" customFormat="1" ht="14.5">
      <c r="B23" s="21" t="s">
        <v>29</v>
      </c>
      <c r="C23" s="135"/>
    </row>
    <row r="24" spans="2:3" s="4" customFormat="1" ht="14.5">
      <c r="B24" s="4" t="s">
        <v>30</v>
      </c>
      <c r="C24" s="135" t="s">
        <v>31</v>
      </c>
    </row>
    <row r="25" spans="2:3" s="4" customFormat="1" ht="14.5">
      <c r="B25" s="4" t="s">
        <v>32</v>
      </c>
      <c r="C25" s="135" t="s">
        <v>33</v>
      </c>
    </row>
    <row r="26" spans="2:3" s="4" customFormat="1" ht="14.5">
      <c r="B26" s="4" t="s">
        <v>34</v>
      </c>
      <c r="C26" s="135" t="s">
        <v>35</v>
      </c>
    </row>
    <row r="27" spans="2:3" s="4" customFormat="1" ht="14.5">
      <c r="B27" s="4" t="s">
        <v>36</v>
      </c>
      <c r="C27" s="135" t="s">
        <v>37</v>
      </c>
    </row>
    <row r="28" spans="2:3" s="4" customFormat="1" ht="14.5">
      <c r="B28" s="4" t="s">
        <v>38</v>
      </c>
      <c r="C28" s="135" t="s">
        <v>39</v>
      </c>
    </row>
    <row r="29" spans="2:3" customFormat="1" ht="14.5"/>
    <row r="30" spans="2:3" customFormat="1" ht="14.5">
      <c r="B30" s="21" t="s">
        <v>40</v>
      </c>
    </row>
    <row r="31" spans="2:3" s="4" customFormat="1" ht="14.5">
      <c r="B31" s="4" t="s">
        <v>41</v>
      </c>
      <c r="C31" s="135" t="s">
        <v>42</v>
      </c>
    </row>
    <row r="32" spans="2:3" s="4" customFormat="1" ht="14.5">
      <c r="B32" s="4" t="s">
        <v>43</v>
      </c>
      <c r="C32" s="135" t="s">
        <v>44</v>
      </c>
    </row>
    <row r="33" spans="2:3" s="4" customFormat="1" ht="14.5">
      <c r="B33" s="4" t="s">
        <v>45</v>
      </c>
      <c r="C33" s="135" t="s">
        <v>46</v>
      </c>
    </row>
    <row r="34" spans="2:3" s="4" customFormat="1" ht="14.5">
      <c r="B34" s="4" t="s">
        <v>47</v>
      </c>
      <c r="C34" s="135" t="s">
        <v>48</v>
      </c>
    </row>
    <row r="35" spans="2:3" customFormat="1" ht="14.5"/>
    <row r="36" spans="2:3" customFormat="1" ht="14.5">
      <c r="B36" s="21" t="s">
        <v>49</v>
      </c>
    </row>
    <row r="37" spans="2:3" s="4" customFormat="1" ht="14.5">
      <c r="B37" s="4" t="s">
        <v>50</v>
      </c>
      <c r="C37" s="135" t="s">
        <v>51</v>
      </c>
    </row>
    <row r="38" spans="2:3" s="4" customFormat="1" ht="14.5">
      <c r="B38" s="4" t="s">
        <v>52</v>
      </c>
      <c r="C38" s="135" t="s">
        <v>53</v>
      </c>
    </row>
    <row r="39" spans="2:3" ht="14.5">
      <c r="B39" s="4" t="s">
        <v>54</v>
      </c>
      <c r="C39" s="135" t="s">
        <v>55</v>
      </c>
    </row>
    <row r="40" spans="2:3" ht="14.5">
      <c r="B40" s="4" t="s">
        <v>56</v>
      </c>
      <c r="C40" s="135" t="s">
        <v>57</v>
      </c>
    </row>
    <row r="41" spans="2:3" s="4" customFormat="1" ht="14.5">
      <c r="C41"/>
    </row>
    <row r="42" spans="2:3" s="4" customFormat="1" ht="14.5">
      <c r="B42" s="21" t="s">
        <v>58</v>
      </c>
      <c r="C42"/>
    </row>
    <row r="43" spans="2:3" s="4" customFormat="1" ht="14.5">
      <c r="B43" s="4" t="s">
        <v>59</v>
      </c>
      <c r="C43" s="135" t="s">
        <v>60</v>
      </c>
    </row>
    <row r="44" spans="2:3" s="4" customFormat="1" ht="14.5">
      <c r="B44" s="4" t="s">
        <v>61</v>
      </c>
      <c r="C44" s="135" t="s">
        <v>62</v>
      </c>
    </row>
    <row r="45" spans="2:3" s="4" customFormat="1" ht="14.5">
      <c r="B45" s="4" t="s">
        <v>63</v>
      </c>
      <c r="C45" s="135" t="s">
        <v>64</v>
      </c>
    </row>
    <row r="46" spans="2:3" ht="14.5">
      <c r="B46" s="4" t="s">
        <v>65</v>
      </c>
      <c r="C46" s="135" t="s">
        <v>66</v>
      </c>
    </row>
    <row r="47" spans="2:3" s="4" customFormat="1" ht="14.5">
      <c r="B47" s="4" t="s">
        <v>67</v>
      </c>
      <c r="C47" s="135" t="s">
        <v>68</v>
      </c>
    </row>
    <row r="48" spans="2:3" s="4" customFormat="1" ht="14.5">
      <c r="B48" s="4" t="s">
        <v>69</v>
      </c>
      <c r="C48" s="135" t="s">
        <v>70</v>
      </c>
    </row>
    <row r="49" spans="2:3" ht="14.5">
      <c r="B49" s="4" t="s">
        <v>71</v>
      </c>
      <c r="C49" s="135" t="s">
        <v>72</v>
      </c>
    </row>
    <row r="50" spans="2:3" ht="14.5">
      <c r="B50" s="4" t="s">
        <v>73</v>
      </c>
      <c r="C50" s="135" t="s">
        <v>74</v>
      </c>
    </row>
    <row r="51" spans="2:3" ht="14.5">
      <c r="B51" s="4" t="s">
        <v>75</v>
      </c>
      <c r="C51" s="135" t="s">
        <v>76</v>
      </c>
    </row>
    <row r="52" spans="2:3" ht="14.5">
      <c r="B52" s="4"/>
      <c r="C52" s="135"/>
    </row>
    <row r="53" spans="2:3" ht="14.5">
      <c r="B53" s="21" t="s">
        <v>77</v>
      </c>
      <c r="C53" s="135"/>
    </row>
    <row r="54" spans="2:3" ht="14.5">
      <c r="B54" s="4" t="s">
        <v>78</v>
      </c>
      <c r="C54" s="135" t="s">
        <v>79</v>
      </c>
    </row>
    <row r="55" spans="2:3" ht="14.5">
      <c r="B55" s="4" t="s">
        <v>80</v>
      </c>
      <c r="C55" s="135" t="s">
        <v>81</v>
      </c>
    </row>
    <row r="56" spans="2:3" ht="14.5">
      <c r="B56" s="4"/>
      <c r="C56" s="135"/>
    </row>
    <row r="57" spans="2:3" ht="14.5">
      <c r="B57" s="21" t="s">
        <v>82</v>
      </c>
      <c r="C57" s="135"/>
    </row>
    <row r="58" spans="2:3" ht="14.5">
      <c r="B58" s="4" t="s">
        <v>83</v>
      </c>
      <c r="C58" s="135" t="s">
        <v>84</v>
      </c>
    </row>
    <row r="59" spans="2:3" ht="14.5">
      <c r="B59" s="4" t="s">
        <v>85</v>
      </c>
      <c r="C59" s="135" t="s">
        <v>86</v>
      </c>
    </row>
    <row r="60" spans="2:3" ht="14.5">
      <c r="B60" s="4" t="s">
        <v>87</v>
      </c>
      <c r="C60" s="135" t="s">
        <v>88</v>
      </c>
    </row>
    <row r="61" spans="2:3" ht="14.5">
      <c r="B61" s="4"/>
      <c r="C61" s="135"/>
    </row>
    <row r="62" spans="2:3" ht="14.5">
      <c r="B62" s="21" t="s">
        <v>89</v>
      </c>
      <c r="C62" s="135"/>
    </row>
    <row r="63" spans="2:3" ht="14.5">
      <c r="B63" s="4" t="s">
        <v>90</v>
      </c>
      <c r="C63" s="135" t="s">
        <v>91</v>
      </c>
    </row>
    <row r="64" spans="2:3" ht="14.5">
      <c r="B64" s="4" t="s">
        <v>92</v>
      </c>
      <c r="C64" s="135" t="s">
        <v>93</v>
      </c>
    </row>
    <row r="65" spans="2:3" ht="14.5">
      <c r="B65" s="4" t="s">
        <v>94</v>
      </c>
      <c r="C65" s="135" t="s">
        <v>95</v>
      </c>
    </row>
    <row r="66" spans="2:3" ht="14.5">
      <c r="B66" s="4" t="s">
        <v>96</v>
      </c>
      <c r="C66" s="135" t="s">
        <v>97</v>
      </c>
    </row>
    <row r="67" spans="2:3" ht="14.5">
      <c r="B67" s="4" t="s">
        <v>98</v>
      </c>
      <c r="C67" s="135" t="s">
        <v>99</v>
      </c>
    </row>
    <row r="68" spans="2:3" ht="14.5">
      <c r="B68" s="4" t="s">
        <v>100</v>
      </c>
      <c r="C68" s="135" t="s">
        <v>101</v>
      </c>
    </row>
    <row r="69" spans="2:3" s="4" customFormat="1" ht="14.5">
      <c r="C69"/>
    </row>
    <row r="70" spans="2:3" ht="14.5">
      <c r="B70" s="21" t="s">
        <v>102</v>
      </c>
      <c r="C70"/>
    </row>
    <row r="71" spans="2:3" ht="14.5">
      <c r="B71" s="4" t="s">
        <v>103</v>
      </c>
      <c r="C71" s="135" t="s">
        <v>104</v>
      </c>
    </row>
    <row r="72" spans="2:3" ht="14.5">
      <c r="B72" s="4" t="s">
        <v>105</v>
      </c>
      <c r="C72" s="135" t="s">
        <v>106</v>
      </c>
    </row>
    <row r="73" spans="2:3" ht="14.5">
      <c r="B73" s="4"/>
      <c r="C73" s="135"/>
    </row>
    <row r="74" spans="2:3" ht="14.5">
      <c r="B74" s="21" t="s">
        <v>107</v>
      </c>
      <c r="C74" s="135"/>
    </row>
    <row r="75" spans="2:3" ht="14.5">
      <c r="B75" s="4" t="s">
        <v>108</v>
      </c>
      <c r="C75" s="135" t="s">
        <v>109</v>
      </c>
    </row>
    <row r="76" spans="2:3" ht="14.5">
      <c r="B76" s="4" t="s">
        <v>110</v>
      </c>
      <c r="C76" s="135" t="s">
        <v>111</v>
      </c>
    </row>
    <row r="77" spans="2:3" ht="14.5">
      <c r="B77" s="4"/>
      <c r="C77" s="135"/>
    </row>
    <row r="78" spans="2:3" ht="14.5">
      <c r="B78" s="21" t="s">
        <v>112</v>
      </c>
      <c r="C78" s="135"/>
    </row>
    <row r="79" spans="2:3" ht="14.5">
      <c r="B79" s="4" t="s">
        <v>113</v>
      </c>
      <c r="C79" s="135" t="s">
        <v>114</v>
      </c>
    </row>
    <row r="80" spans="2:3" ht="14.5">
      <c r="B80" s="4" t="s">
        <v>115</v>
      </c>
      <c r="C80" s="135" t="s">
        <v>116</v>
      </c>
    </row>
    <row r="81" spans="2:3" ht="14.5">
      <c r="B81" s="4" t="s">
        <v>117</v>
      </c>
      <c r="C81" s="135" t="s">
        <v>118</v>
      </c>
    </row>
    <row r="82" spans="2:3" ht="14.5">
      <c r="B82" s="4" t="s">
        <v>119</v>
      </c>
      <c r="C82" s="135" t="s">
        <v>120</v>
      </c>
    </row>
    <row r="83" spans="2:3" ht="14.5">
      <c r="B83" s="4"/>
      <c r="C83" s="135"/>
    </row>
    <row r="84" spans="2:3" ht="14.5">
      <c r="B84" s="21" t="s">
        <v>121</v>
      </c>
      <c r="C84" s="135"/>
    </row>
    <row r="85" spans="2:3" ht="14.5">
      <c r="B85" s="4" t="s">
        <v>122</v>
      </c>
      <c r="C85" s="135" t="s">
        <v>123</v>
      </c>
    </row>
    <row r="86" spans="2:3" ht="14.5">
      <c r="B86" s="4" t="s">
        <v>124</v>
      </c>
      <c r="C86" s="135" t="s">
        <v>125</v>
      </c>
    </row>
    <row r="87" spans="2:3" ht="14.5">
      <c r="B87" s="4" t="s">
        <v>126</v>
      </c>
      <c r="C87" s="135" t="s">
        <v>127</v>
      </c>
    </row>
    <row r="88" spans="2:3" ht="14.5">
      <c r="B88" s="4" t="s">
        <v>128</v>
      </c>
      <c r="C88" s="135" t="s">
        <v>129</v>
      </c>
    </row>
    <row r="89" spans="2:3" ht="14.5">
      <c r="C89"/>
    </row>
    <row r="90" spans="2:3">
      <c r="B90" s="21" t="s">
        <v>130</v>
      </c>
    </row>
    <row r="91" spans="2:3" ht="14.5">
      <c r="B91" s="4" t="s">
        <v>131</v>
      </c>
      <c r="C91" s="135" t="s">
        <v>132</v>
      </c>
    </row>
    <row r="92" spans="2:3" ht="14.5">
      <c r="B92" s="4" t="s">
        <v>133</v>
      </c>
      <c r="C92" s="135" t="s">
        <v>134</v>
      </c>
    </row>
    <row r="94" spans="2:3">
      <c r="B94" s="21" t="s">
        <v>135</v>
      </c>
    </row>
    <row r="95" spans="2:3" ht="14.5">
      <c r="B95" s="4" t="s">
        <v>136</v>
      </c>
      <c r="C95" s="135" t="s">
        <v>137</v>
      </c>
    </row>
    <row r="96" spans="2:3" ht="14.5">
      <c r="B96" s="4" t="s">
        <v>138</v>
      </c>
      <c r="C96" s="135" t="s">
        <v>139</v>
      </c>
    </row>
    <row r="97" spans="2:3" ht="14.5">
      <c r="B97" s="4" t="s">
        <v>140</v>
      </c>
      <c r="C97" s="135" t="s">
        <v>141</v>
      </c>
    </row>
    <row r="98" spans="2:3" ht="14.5">
      <c r="B98" s="4" t="s">
        <v>142</v>
      </c>
      <c r="C98" s="135" t="s">
        <v>143</v>
      </c>
    </row>
    <row r="99" spans="2:3" ht="14.5">
      <c r="B99" s="4" t="s">
        <v>144</v>
      </c>
      <c r="C99" s="135" t="s">
        <v>145</v>
      </c>
    </row>
    <row r="100" spans="2:3" ht="14.5">
      <c r="B100" s="4" t="s">
        <v>1813</v>
      </c>
      <c r="C100" s="135" t="s">
        <v>1810</v>
      </c>
    </row>
    <row r="101" spans="2:3" ht="14.5">
      <c r="B101" s="4" t="s">
        <v>146</v>
      </c>
      <c r="C101" s="135" t="s">
        <v>147</v>
      </c>
    </row>
    <row r="102" spans="2:3" ht="14.5">
      <c r="B102" s="4" t="s">
        <v>148</v>
      </c>
      <c r="C102" s="135" t="s">
        <v>149</v>
      </c>
    </row>
    <row r="103" spans="2:3" ht="14.5">
      <c r="B103" s="4" t="s">
        <v>150</v>
      </c>
      <c r="C103" s="135" t="s">
        <v>151</v>
      </c>
    </row>
    <row r="104" spans="2:3" ht="14.5">
      <c r="B104" s="4" t="s">
        <v>152</v>
      </c>
      <c r="C104" s="135" t="s">
        <v>153</v>
      </c>
    </row>
    <row r="105" spans="2:3" ht="14.5">
      <c r="B105" s="4" t="s">
        <v>154</v>
      </c>
      <c r="C105" s="135" t="s">
        <v>155</v>
      </c>
    </row>
    <row r="106" spans="2:3" ht="14.5">
      <c r="B106" s="4" t="s">
        <v>1814</v>
      </c>
      <c r="C106" s="135" t="s">
        <v>1811</v>
      </c>
    </row>
    <row r="107" spans="2:3" ht="14.5">
      <c r="B107" s="4" t="s">
        <v>1815</v>
      </c>
      <c r="C107" s="135" t="s">
        <v>1812</v>
      </c>
    </row>
    <row r="109" spans="2:3">
      <c r="B109" s="21" t="s">
        <v>1779</v>
      </c>
    </row>
    <row r="110" spans="2:3" ht="14.5">
      <c r="B110" s="4" t="s">
        <v>1780</v>
      </c>
      <c r="C110" s="135" t="s">
        <v>1781</v>
      </c>
    </row>
    <row r="111" spans="2:3" ht="14.5">
      <c r="B111" s="4" t="s">
        <v>1782</v>
      </c>
      <c r="C111" s="135" t="s">
        <v>1809</v>
      </c>
    </row>
    <row r="112" spans="2:3" ht="14.5">
      <c r="B112" s="4" t="s">
        <v>1865</v>
      </c>
      <c r="C112" s="135" t="s">
        <v>1866</v>
      </c>
    </row>
  </sheetData>
  <phoneticPr fontId="148" type="noConversion"/>
  <hyperlinks>
    <hyperlink ref="C9" location="'OV1'!A1" display="OV1" xr:uid="{00000000-0004-0000-0100-00000C000000}"/>
    <hyperlink ref="C15" location="'CC2'!A1" display="CC2" xr:uid="{00000000-0004-0000-0100-00000F000000}"/>
    <hyperlink ref="C31" location="'LR1'!A1" display="LR1" xr:uid="{00000000-0004-0000-0100-000016000000}"/>
    <hyperlink ref="C33" location="'LR3'!A1" display="LR3" xr:uid="{00000000-0004-0000-0100-000017000000}"/>
    <hyperlink ref="C39" location="LIQB!A1" display="LIQB" xr:uid="{00000000-0004-0000-0100-00001B000000}"/>
    <hyperlink ref="C45" location="'CR1'!A1" display="CR1" xr:uid="{00000000-0004-0000-0100-00001E000000}"/>
    <hyperlink ref="C46" location="'CR1-A'!A1" display="CR1-A" xr:uid="{00000000-0004-0000-0100-00001F000000}"/>
    <hyperlink ref="C47" location="'CR2'!A1" display="CR2" xr:uid="{00000000-0004-0000-0100-000020000000}"/>
    <hyperlink ref="C48" location="'CQ1'!A1" display="CQ1" xr:uid="{00000000-0004-0000-0100-000021000000}"/>
    <hyperlink ref="C49" location="'CQ3'!A1" display="CQ3" xr:uid="{00000000-0004-0000-0100-000022000000}"/>
    <hyperlink ref="C72" location="'MR1'!A1" display="MR1" xr:uid="{00000000-0004-0000-0100-000023000000}"/>
    <hyperlink ref="C38" location="'LIQ1'!A1" display="LIQ1" xr:uid="{00000000-0004-0000-0100-000024000000}"/>
    <hyperlink ref="C40" location="'LIQ2'!A1" display="LIQ2" xr:uid="{00000000-0004-0000-0100-000025000000}"/>
    <hyperlink ref="C20" location="CCyB1!A1" display="CCyB1" xr:uid="{00000000-0004-0000-0100-000026000000}"/>
    <hyperlink ref="C21" location="CCyB2!A1" display="CCyB2" xr:uid="{00000000-0004-0000-0100-000027000000}"/>
    <hyperlink ref="C10" location="'KM1'!A1" display="KM1" xr:uid="{00000000-0004-0000-0100-00002C000000}"/>
    <hyperlink ref="C14" location="'CC1'!A1" display="CC1" xr:uid="{00000000-0004-0000-0100-000030000000}"/>
    <hyperlink ref="C50" location="'CQ5'!A1" display="CQ5" xr:uid="{CADAE0D6-C50D-4B6C-BCD2-C5A1ADAF224E}"/>
    <hyperlink ref="C51" location="'CQ7'!A1" display="CQ7" xr:uid="{DCB34B32-9F31-4EB8-8B32-5C95E732965F}"/>
    <hyperlink ref="C55" location="'CR3'!A1" display="CR3" xr:uid="{72A44971-4F19-4342-9412-61B426ED7D7E}"/>
    <hyperlink ref="C59" location="'CR4'!A1" display="CR4" xr:uid="{DE8F8A43-09A9-47CD-9691-61FF1584FB82}"/>
    <hyperlink ref="C60" location="'CR5'!A1" display="CR5" xr:uid="{0CC85A3E-8676-4992-97FF-E83A4B8E8947}"/>
    <hyperlink ref="C64" location="'CCR1'!A1" display="CCR1" xr:uid="{23984FE1-F397-4AB3-B4A7-210FF0016A44}"/>
    <hyperlink ref="C65" location="'CCR2'!A1" display="CCR2" xr:uid="{A1DB656E-3217-4886-9B3A-47BA221CAB5F}"/>
    <hyperlink ref="C66" location="'CCR3'!A1" display="CCR3" xr:uid="{3B6D6DA0-38D9-40E1-BFE6-FB4C856EDDCA}"/>
    <hyperlink ref="C67" location="'CCR5'!A1" display="CCR5" xr:uid="{065E29DA-727A-4E7C-8799-8DBF9C5113A8}"/>
    <hyperlink ref="C68" location="'CCR6'!A1" display="CCR6" xr:uid="{F3BD86B5-1909-46CD-ACCE-2BACDEC5FB44}"/>
    <hyperlink ref="C17" location="'IFRS 9-FL'!A1" display="IFRS 9-FL" xr:uid="{6211B9AA-AE45-4668-A269-F8F36C7BCC22}"/>
    <hyperlink ref="C32" location="'LR2'!A1" display="LR2" xr:uid="{E1BA38C4-83B5-48E7-A90F-40B8D34EAD2E}"/>
    <hyperlink ref="C11" location="OVC!A1" display="OVC" xr:uid="{DD4DB2CA-2DA2-4C4A-B6DE-DBA81078D8E8}"/>
    <hyperlink ref="C5" location="OVA!A1" display="OVA" xr:uid="{532BA728-3632-4F4F-AD0A-A7EF6A94272B}"/>
    <hyperlink ref="C6" location="OVB!A1" display="OVB" xr:uid="{CC398DE9-920E-443D-95DB-E9B563ECCF52}"/>
    <hyperlink ref="C16" location="CCA!A1" display="CCA" xr:uid="{D0EE19B2-2DCC-4146-9C2B-64FFC471A3A7}"/>
    <hyperlink ref="C24" location="'LI1'!A1" display="LI1" xr:uid="{01091A87-6111-4C02-A2CF-5B191B29FB3A}"/>
    <hyperlink ref="C25" location="'LI2'!A1" display="LI2" xr:uid="{0D9D80E5-AFCC-4E6D-B297-1B031B3B1BD5}"/>
    <hyperlink ref="C26" location="'LI3'!A1" display="LI3" xr:uid="{9BDC163F-8526-4051-9F02-EEEFFF244F8F}"/>
    <hyperlink ref="C27" location="LIA!A1" display="LIA" xr:uid="{7B9BA8E6-587B-4BD1-B219-577435BDC3ED}"/>
    <hyperlink ref="C28" location="LIB!A1" display="LIB" xr:uid="{D5EEC4EA-8CF6-4CB3-A987-476381D5E1E9}"/>
    <hyperlink ref="C34" location="LRA!A1" display="LRA" xr:uid="{74C87BD8-6AED-4B75-B168-83275C11987A}"/>
    <hyperlink ref="C37" location="LIQA!A1" display="LIQA" xr:uid="{4805C3CA-F1D6-41E6-A722-DF3F75D945EB}"/>
    <hyperlink ref="C43" location="CRA!A1" display="CRA" xr:uid="{3217B76B-6445-41C5-8E5C-FA3D65BE0956}"/>
    <hyperlink ref="C44" location="CRB!A1" display="CRB" xr:uid="{BE433C37-6B87-48BB-8F5C-9A74010495ED}"/>
    <hyperlink ref="C54" location="CRC!A1" display="CRC" xr:uid="{5817C104-C724-414F-AB07-883AD647EC9B}"/>
    <hyperlink ref="C58" location="CRD!A1" display="CRD" xr:uid="{C6AE070F-BB56-4A35-A673-A2D050552DA3}"/>
    <hyperlink ref="C63" location="CCRA!A1" display="CCRA" xr:uid="{13E261EE-1816-4DF6-8260-990E5FA1F662}"/>
    <hyperlink ref="C71" location="'MRA '!A1" display="MRA" xr:uid="{277AF71D-79E3-43DB-A54C-945AA521ABE2}"/>
    <hyperlink ref="C75" location="ORA!A1" display="ORA" xr:uid="{6B6C6AAD-575D-4B1A-8091-90CD970A74DC}"/>
    <hyperlink ref="C76" location="'OR1'!A1" display="OR1" xr:uid="{4242BFC5-2CD5-4BCB-800F-CE32D62C30D4}"/>
    <hyperlink ref="C79" location="REMA!A1" display="REMA" xr:uid="{77B561CC-C573-43A1-AE72-08F8AD84FECF}"/>
    <hyperlink ref="C80" location="'REM1'!A1" display="REM1" xr:uid="{710A11DE-04F4-40A1-90A2-8A7E1A51C0E2}"/>
    <hyperlink ref="C81" location="'REM2'!A1" display="REM2" xr:uid="{4F5BA562-75FF-4CAB-83D0-5BAD580AC2B0}"/>
    <hyperlink ref="C82" location="'REM5'!A1" display="REM5" xr:uid="{EED9A73B-3FA4-4E36-A9C4-503A57FCD1C7}"/>
    <hyperlink ref="C85" location="'AE1'!A1" display="AE1" xr:uid="{C144CD77-7757-4E26-8CE4-6B79C0E97BF5}"/>
    <hyperlink ref="C86" location="'AE2'!A1" display="AE2" xr:uid="{18DD0D54-AB7F-4664-8FCE-D5376F7C172E}"/>
    <hyperlink ref="C87" location="'AE3'!A1" display="AE3" xr:uid="{33E92058-D368-4F33-A4F3-F89A936D3D06}"/>
    <hyperlink ref="C88" location="'AE4'!A1" display="AE4" xr:uid="{9867DAB3-62BE-45DB-B2BF-D8B7C09E1C3C}"/>
    <hyperlink ref="C91" location="IRRBBA!A1" display="IRRBBA" xr:uid="{64F18B69-599D-4436-B61E-B65CD098761E}"/>
    <hyperlink ref="C92" location="IRRBB1!A1" display="IRRBB1" xr:uid="{2CC0AFA7-CAF9-4CDB-9401-ED861DF7206D}"/>
    <hyperlink ref="C95" location="ESGA!A1" display="ESGA" xr:uid="{D9157070-F644-4DCE-8848-B8396A152673}"/>
    <hyperlink ref="C96" location="ESGB!A1" display="ESGB" xr:uid="{2C94E4DF-DEBA-4F31-AA8A-85CA0B22F848}"/>
    <hyperlink ref="C97" location="ESGC!A1" display="ESGC" xr:uid="{0E9F2C99-00F2-4B88-9037-4816B2E31628}"/>
    <hyperlink ref="C98" location="'ESG1'!A1" display="ESG1" xr:uid="{C66D3DE5-F005-4D67-B2C1-A296ABE96CBC}"/>
    <hyperlink ref="C99" location="'ESG2'!A1" display="ESG2" xr:uid="{FB38B8CC-342A-40DC-A4AE-4EE5B49CC6C4}"/>
    <hyperlink ref="C101" location="'ESG4'!A1" display="ESG4" xr:uid="{50841CB5-7AC1-467A-B228-5C9ACD46B71C}"/>
    <hyperlink ref="C102" location="'ESG5'!A1" display="ESG5" xr:uid="{105EBB44-0120-4EDE-BC7D-4DCED70F93CF}"/>
    <hyperlink ref="C103" location="'ESG6'!A1" display="ESG6" xr:uid="{CAF257A2-1388-48FA-B1BB-A4E655BDD839}"/>
    <hyperlink ref="C104" location="'ESG7'!A1" display="ESG7" xr:uid="{7464783B-9BBF-4C97-AFE2-DE993792B201}"/>
    <hyperlink ref="C105" location="'ESG8'!A1" display="ESG8" xr:uid="{25799F50-9615-48DB-B85C-DC22CC334B95}"/>
    <hyperlink ref="C110" location="'KM2'!A1" display="KM2" xr:uid="{B21968AB-9403-4DD8-9DDA-90B7041B3C62}"/>
    <hyperlink ref="C111" location="TLAC1!A1" display="TLAC1" xr:uid="{93540B72-29AC-4439-9464-09D5473F7A2C}"/>
    <hyperlink ref="C100" location="'ESG3'!A1" display="ESG3" xr:uid="{FD3B94AA-7074-481E-A766-58AFB0DFD748}"/>
    <hyperlink ref="C106" location="'ESG9'!A1" display="ESG9" xr:uid="{726B1AC0-D8EB-42D0-80AC-060893CDAA41}"/>
    <hyperlink ref="C107" location="'ESG10'!A1" display="ESG10" xr:uid="{A542909D-35BC-443E-BD88-57566C9BF305}"/>
    <hyperlink ref="C112" location="TLAC3!A1" display="TLAC3" xr:uid="{37B3989E-65CE-4267-8D7C-75D3BBE833DB}"/>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188EA-778F-4F9C-8807-8D765EDF0248}">
  <sheetPr codeName="Sheet3">
    <tabColor theme="4"/>
    <pageSetUpPr fitToPage="1"/>
  </sheetPr>
  <dimension ref="B2:G10"/>
  <sheetViews>
    <sheetView showGridLines="0" workbookViewId="0"/>
  </sheetViews>
  <sheetFormatPr defaultColWidth="8.81640625" defaultRowHeight="10"/>
  <cols>
    <col min="1" max="1" width="8.81640625" style="5"/>
    <col min="2" max="2" width="18.453125" style="5" customWidth="1"/>
    <col min="3" max="3" width="3.453125" style="5" bestFit="1" customWidth="1"/>
    <col min="4" max="4" width="70.26953125" style="5" customWidth="1"/>
    <col min="5" max="5" width="51.1796875" style="5" customWidth="1"/>
    <col min="6" max="16384" width="8.81640625" style="5"/>
  </cols>
  <sheetData>
    <row r="2" spans="2:7" ht="14.5">
      <c r="B2" s="296" t="s">
        <v>156</v>
      </c>
      <c r="C2" s="294"/>
      <c r="D2" s="294"/>
      <c r="E2" s="295"/>
      <c r="F2" s="17"/>
      <c r="G2" s="17" t="s">
        <v>157</v>
      </c>
    </row>
    <row r="4" spans="2:7" ht="20">
      <c r="B4" s="16" t="s">
        <v>158</v>
      </c>
      <c r="C4" s="12" t="s">
        <v>159</v>
      </c>
      <c r="D4" s="260" t="s">
        <v>160</v>
      </c>
      <c r="E4" s="322" t="s">
        <v>161</v>
      </c>
    </row>
    <row r="5" spans="2:7" ht="20">
      <c r="B5" s="16" t="s">
        <v>162</v>
      </c>
      <c r="C5" s="12" t="s">
        <v>163</v>
      </c>
      <c r="D5" s="260" t="s">
        <v>164</v>
      </c>
      <c r="E5" s="323" t="s">
        <v>165</v>
      </c>
    </row>
    <row r="6" spans="2:7" ht="20">
      <c r="B6" s="16" t="s">
        <v>166</v>
      </c>
      <c r="C6" s="12" t="s">
        <v>167</v>
      </c>
      <c r="D6" s="260" t="s">
        <v>168</v>
      </c>
      <c r="E6" s="323" t="s">
        <v>169</v>
      </c>
    </row>
    <row r="7" spans="2:7" ht="20">
      <c r="B7" s="16" t="s">
        <v>170</v>
      </c>
      <c r="C7" s="12" t="s">
        <v>171</v>
      </c>
      <c r="D7" s="260" t="s">
        <v>172</v>
      </c>
      <c r="E7" s="323" t="s">
        <v>173</v>
      </c>
    </row>
    <row r="8" spans="2:7" ht="20">
      <c r="B8" s="16" t="s">
        <v>170</v>
      </c>
      <c r="C8" s="12" t="s">
        <v>174</v>
      </c>
      <c r="D8" s="260" t="s">
        <v>175</v>
      </c>
      <c r="E8" s="323" t="s">
        <v>176</v>
      </c>
    </row>
    <row r="9" spans="2:7" ht="20">
      <c r="B9" s="16" t="s">
        <v>177</v>
      </c>
      <c r="C9" s="12" t="s">
        <v>178</v>
      </c>
      <c r="D9" s="260" t="s">
        <v>179</v>
      </c>
      <c r="E9" s="323" t="s">
        <v>180</v>
      </c>
    </row>
    <row r="10" spans="2:7" ht="20">
      <c r="B10" s="16" t="s">
        <v>181</v>
      </c>
      <c r="C10" s="12" t="s">
        <v>182</v>
      </c>
      <c r="D10" s="260" t="s">
        <v>183</v>
      </c>
      <c r="E10" s="323" t="s">
        <v>180</v>
      </c>
    </row>
  </sheetData>
  <hyperlinks>
    <hyperlink ref="G2" location="Index!A1" display="Index" xr:uid="{5C755ABF-75F6-4B27-AF37-B540D0AB2250}"/>
  </hyperlinks>
  <pageMargins left="0.70866141732283472" right="0.70866141732283472" top="0.74803149606299213" bottom="0.74803149606299213"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3BD5-A3A9-4BD8-AA43-57125EDDBE96}">
  <sheetPr codeName="Sheet4">
    <tabColor theme="4"/>
    <pageSetUpPr fitToPage="1"/>
  </sheetPr>
  <dimension ref="B2:G8"/>
  <sheetViews>
    <sheetView showGridLines="0" workbookViewId="0"/>
  </sheetViews>
  <sheetFormatPr defaultColWidth="8.81640625" defaultRowHeight="10"/>
  <cols>
    <col min="1" max="1" width="8.81640625" style="5"/>
    <col min="2" max="2" width="18.453125" style="5" customWidth="1"/>
    <col min="3" max="3" width="3.453125" style="5" bestFit="1" customWidth="1"/>
    <col min="4" max="4" width="70.26953125" style="5" customWidth="1"/>
    <col min="5" max="5" width="51.1796875" style="5" customWidth="1"/>
    <col min="6" max="16384" width="8.81640625" style="5"/>
  </cols>
  <sheetData>
    <row r="2" spans="2:7" ht="14.5">
      <c r="B2" s="296" t="s">
        <v>184</v>
      </c>
      <c r="C2" s="294"/>
      <c r="D2" s="294"/>
      <c r="E2" s="295"/>
      <c r="F2" s="17"/>
      <c r="G2" s="17" t="s">
        <v>157</v>
      </c>
    </row>
    <row r="4" spans="2:7" ht="20">
      <c r="B4" s="16" t="s">
        <v>185</v>
      </c>
      <c r="C4" s="12" t="s">
        <v>159</v>
      </c>
      <c r="D4" s="260" t="s">
        <v>186</v>
      </c>
      <c r="E4" s="322" t="s">
        <v>187</v>
      </c>
    </row>
    <row r="5" spans="2:7" ht="20">
      <c r="B5" s="16" t="s">
        <v>188</v>
      </c>
      <c r="C5" s="12" t="s">
        <v>163</v>
      </c>
      <c r="D5" s="260" t="s">
        <v>189</v>
      </c>
      <c r="E5" s="323" t="s">
        <v>190</v>
      </c>
    </row>
    <row r="6" spans="2:7" ht="20">
      <c r="B6" s="16" t="s">
        <v>191</v>
      </c>
      <c r="C6" s="12" t="s">
        <v>167</v>
      </c>
      <c r="D6" s="260" t="s">
        <v>192</v>
      </c>
      <c r="E6" s="323" t="s">
        <v>190</v>
      </c>
    </row>
    <row r="7" spans="2:7" ht="20">
      <c r="B7" s="16" t="s">
        <v>193</v>
      </c>
      <c r="C7" s="12" t="s">
        <v>171</v>
      </c>
      <c r="D7" s="260" t="s">
        <v>194</v>
      </c>
      <c r="E7" s="323" t="s">
        <v>195</v>
      </c>
    </row>
    <row r="8" spans="2:7" ht="20">
      <c r="B8" s="16" t="s">
        <v>196</v>
      </c>
      <c r="C8" s="12" t="s">
        <v>174</v>
      </c>
      <c r="D8" s="260" t="s">
        <v>197</v>
      </c>
      <c r="E8" s="323" t="s">
        <v>165</v>
      </c>
    </row>
  </sheetData>
  <hyperlinks>
    <hyperlink ref="G2" location="Index!A1" display="Index" xr:uid="{DA8BA4AC-03CF-47EC-9CF3-D94BDD8C4240}"/>
  </hyperlink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4"/>
  </sheetPr>
  <dimension ref="B2:H39"/>
  <sheetViews>
    <sheetView showGridLines="0" workbookViewId="0"/>
  </sheetViews>
  <sheetFormatPr defaultColWidth="9.1796875" defaultRowHeight="10"/>
  <cols>
    <col min="1" max="1" width="8.81640625" style="5" customWidth="1"/>
    <col min="2" max="2" width="9.1796875" style="5"/>
    <col min="3" max="3" width="56.7265625" style="5" customWidth="1"/>
    <col min="4" max="6" width="12.1796875" style="5" customWidth="1"/>
    <col min="7" max="16384" width="9.1796875" style="5"/>
  </cols>
  <sheetData>
    <row r="2" spans="2:8" ht="10.5">
      <c r="B2" s="296" t="s">
        <v>198</v>
      </c>
      <c r="C2" s="300"/>
      <c r="D2" s="300"/>
      <c r="E2" s="300"/>
      <c r="F2" s="300"/>
      <c r="G2" s="300"/>
      <c r="H2" s="17" t="s">
        <v>157</v>
      </c>
    </row>
    <row r="4" spans="2:8" ht="20">
      <c r="B4" s="699"/>
      <c r="C4" s="700"/>
      <c r="D4" s="703" t="s">
        <v>199</v>
      </c>
      <c r="E4" s="703"/>
      <c r="F4" s="136" t="s">
        <v>200</v>
      </c>
    </row>
    <row r="5" spans="2:8" ht="10.5">
      <c r="B5" s="701"/>
      <c r="C5" s="702"/>
      <c r="D5" s="433">
        <v>45657</v>
      </c>
      <c r="E5" s="433">
        <v>45565</v>
      </c>
      <c r="F5" s="433">
        <v>45657</v>
      </c>
    </row>
    <row r="6" spans="2:8">
      <c r="B6" s="136">
        <v>1</v>
      </c>
      <c r="C6" s="139" t="s">
        <v>201</v>
      </c>
      <c r="D6" s="349">
        <v>1252486</v>
      </c>
      <c r="E6" s="434">
        <v>1250848</v>
      </c>
      <c r="F6" s="553">
        <v>100199</v>
      </c>
      <c r="G6" s="18"/>
      <c r="H6" s="98"/>
    </row>
    <row r="7" spans="2:8">
      <c r="B7" s="136">
        <v>2</v>
      </c>
      <c r="C7" s="140" t="s">
        <v>202</v>
      </c>
      <c r="D7" s="349">
        <v>1252486</v>
      </c>
      <c r="E7" s="434">
        <v>1250848</v>
      </c>
      <c r="F7" s="554">
        <v>100199</v>
      </c>
      <c r="G7" s="18"/>
    </row>
    <row r="8" spans="2:8">
      <c r="B8" s="136">
        <v>3</v>
      </c>
      <c r="C8" s="140" t="s">
        <v>203</v>
      </c>
      <c r="D8" s="552">
        <v>0</v>
      </c>
      <c r="E8" s="139">
        <v>0</v>
      </c>
      <c r="F8" s="551">
        <v>0</v>
      </c>
    </row>
    <row r="9" spans="2:8">
      <c r="B9" s="136">
        <v>4</v>
      </c>
      <c r="C9" s="140" t="s">
        <v>204</v>
      </c>
      <c r="D9" s="552">
        <v>0</v>
      </c>
      <c r="E9" s="139">
        <v>0</v>
      </c>
      <c r="F9" s="551">
        <v>0</v>
      </c>
    </row>
    <row r="10" spans="2:8">
      <c r="B10" s="136" t="s">
        <v>205</v>
      </c>
      <c r="C10" s="140" t="s">
        <v>206</v>
      </c>
      <c r="D10" s="552">
        <v>0</v>
      </c>
      <c r="E10" s="139">
        <v>0</v>
      </c>
      <c r="F10" s="551">
        <v>0</v>
      </c>
    </row>
    <row r="11" spans="2:8">
      <c r="B11" s="136">
        <v>5</v>
      </c>
      <c r="C11" s="140" t="s">
        <v>207</v>
      </c>
      <c r="D11" s="552">
        <v>0</v>
      </c>
      <c r="E11" s="139">
        <v>0</v>
      </c>
      <c r="F11" s="551">
        <v>0</v>
      </c>
    </row>
    <row r="12" spans="2:8">
      <c r="B12" s="136">
        <v>6</v>
      </c>
      <c r="C12" s="139" t="s">
        <v>208</v>
      </c>
      <c r="D12" s="349">
        <v>2532</v>
      </c>
      <c r="E12" s="434">
        <v>2420</v>
      </c>
      <c r="F12" s="551">
        <v>203</v>
      </c>
    </row>
    <row r="13" spans="2:8" ht="11.25" customHeight="1">
      <c r="B13" s="136">
        <v>7</v>
      </c>
      <c r="C13" s="140" t="s">
        <v>202</v>
      </c>
      <c r="D13" s="552">
        <v>0</v>
      </c>
      <c r="E13" s="139">
        <v>0</v>
      </c>
      <c r="F13" s="551">
        <v>0</v>
      </c>
    </row>
    <row r="14" spans="2:8">
      <c r="B14" s="136">
        <v>8</v>
      </c>
      <c r="C14" s="140" t="s">
        <v>209</v>
      </c>
      <c r="D14" s="552">
        <v>0</v>
      </c>
      <c r="E14" s="139">
        <v>0</v>
      </c>
      <c r="F14" s="551">
        <v>0</v>
      </c>
    </row>
    <row r="15" spans="2:8">
      <c r="B15" s="136" t="s">
        <v>210</v>
      </c>
      <c r="C15" s="140" t="s">
        <v>211</v>
      </c>
      <c r="D15" s="552">
        <v>0</v>
      </c>
      <c r="E15" s="139">
        <v>0</v>
      </c>
      <c r="F15" s="551">
        <v>0</v>
      </c>
    </row>
    <row r="16" spans="2:8">
      <c r="B16" s="136" t="s">
        <v>212</v>
      </c>
      <c r="C16" s="140" t="s">
        <v>213</v>
      </c>
      <c r="D16" s="552">
        <v>764</v>
      </c>
      <c r="E16" s="139">
        <v>858</v>
      </c>
      <c r="F16" s="551">
        <v>61</v>
      </c>
      <c r="G16" s="18"/>
    </row>
    <row r="17" spans="2:7" ht="11.25" customHeight="1">
      <c r="B17" s="136">
        <v>9</v>
      </c>
      <c r="C17" s="140" t="s">
        <v>214</v>
      </c>
      <c r="D17" s="349">
        <v>1768</v>
      </c>
      <c r="E17" s="434">
        <v>1562</v>
      </c>
      <c r="F17" s="551">
        <v>141</v>
      </c>
    </row>
    <row r="18" spans="2:7" ht="11.25" customHeight="1">
      <c r="B18" s="136">
        <v>15</v>
      </c>
      <c r="C18" s="139" t="s">
        <v>215</v>
      </c>
      <c r="D18" s="552">
        <v>0</v>
      </c>
      <c r="E18" s="139">
        <v>0</v>
      </c>
      <c r="F18" s="551">
        <v>0</v>
      </c>
    </row>
    <row r="19" spans="2:7">
      <c r="B19" s="136">
        <v>16</v>
      </c>
      <c r="C19" s="139" t="s">
        <v>216</v>
      </c>
      <c r="D19" s="552">
        <v>0</v>
      </c>
      <c r="E19" s="139">
        <v>0</v>
      </c>
      <c r="F19" s="551">
        <v>0</v>
      </c>
    </row>
    <row r="20" spans="2:7" ht="11.25" customHeight="1">
      <c r="B20" s="136">
        <v>17</v>
      </c>
      <c r="C20" s="140" t="s">
        <v>217</v>
      </c>
      <c r="D20" s="552">
        <v>0</v>
      </c>
      <c r="E20" s="139">
        <v>0</v>
      </c>
      <c r="F20" s="551">
        <v>0</v>
      </c>
    </row>
    <row r="21" spans="2:7">
      <c r="B21" s="136">
        <v>18</v>
      </c>
      <c r="C21" s="140" t="s">
        <v>218</v>
      </c>
      <c r="D21" s="552">
        <v>0</v>
      </c>
      <c r="E21" s="139">
        <v>0</v>
      </c>
      <c r="F21" s="551">
        <v>0</v>
      </c>
    </row>
    <row r="22" spans="2:7" ht="11.25" customHeight="1">
      <c r="B22" s="136">
        <v>19</v>
      </c>
      <c r="C22" s="140" t="s">
        <v>219</v>
      </c>
      <c r="D22" s="552">
        <v>0</v>
      </c>
      <c r="E22" s="139">
        <v>0</v>
      </c>
      <c r="F22" s="551">
        <v>0</v>
      </c>
    </row>
    <row r="23" spans="2:7" ht="11.25" customHeight="1">
      <c r="B23" s="136" t="s">
        <v>220</v>
      </c>
      <c r="C23" s="140" t="s">
        <v>221</v>
      </c>
      <c r="D23" s="552">
        <v>0</v>
      </c>
      <c r="E23" s="139">
        <v>0</v>
      </c>
      <c r="F23" s="551">
        <v>0</v>
      </c>
    </row>
    <row r="24" spans="2:7">
      <c r="B24" s="136">
        <v>20</v>
      </c>
      <c r="C24" s="139" t="s">
        <v>222</v>
      </c>
      <c r="D24" s="349">
        <v>14635</v>
      </c>
      <c r="E24" s="434">
        <v>22033</v>
      </c>
      <c r="F24" s="554">
        <v>1171</v>
      </c>
    </row>
    <row r="25" spans="2:7" ht="11.25" customHeight="1">
      <c r="B25" s="136">
        <v>21</v>
      </c>
      <c r="C25" s="140" t="s">
        <v>202</v>
      </c>
      <c r="D25" s="349">
        <v>14635</v>
      </c>
      <c r="E25" s="434">
        <v>22033</v>
      </c>
      <c r="F25" s="554">
        <v>1171</v>
      </c>
    </row>
    <row r="26" spans="2:7" ht="11.25" customHeight="1">
      <c r="B26" s="136">
        <v>22</v>
      </c>
      <c r="C26" s="140" t="s">
        <v>223</v>
      </c>
      <c r="D26" s="552">
        <v>0</v>
      </c>
      <c r="E26" s="139">
        <v>0</v>
      </c>
      <c r="F26" s="551">
        <v>0</v>
      </c>
    </row>
    <row r="27" spans="2:7" ht="11.25" customHeight="1">
      <c r="B27" s="136" t="s">
        <v>224</v>
      </c>
      <c r="C27" s="139" t="s">
        <v>225</v>
      </c>
      <c r="D27" s="552">
        <v>0</v>
      </c>
      <c r="E27" s="139">
        <v>0</v>
      </c>
      <c r="F27" s="551">
        <v>0</v>
      </c>
    </row>
    <row r="28" spans="2:7" ht="11.25" customHeight="1">
      <c r="B28" s="136">
        <v>23</v>
      </c>
      <c r="C28" s="139" t="s">
        <v>226</v>
      </c>
      <c r="D28" s="349">
        <v>131388</v>
      </c>
      <c r="E28" s="434">
        <v>114400</v>
      </c>
      <c r="F28" s="554">
        <v>10511</v>
      </c>
    </row>
    <row r="29" spans="2:7" ht="11.25" customHeight="1">
      <c r="B29" s="136" t="s">
        <v>227</v>
      </c>
      <c r="C29" s="139" t="s">
        <v>228</v>
      </c>
      <c r="D29" s="349">
        <v>131388</v>
      </c>
      <c r="E29" s="434">
        <v>114400</v>
      </c>
      <c r="F29" s="554">
        <v>10511</v>
      </c>
    </row>
    <row r="30" spans="2:7" ht="11.25" customHeight="1">
      <c r="B30" s="136" t="s">
        <v>229</v>
      </c>
      <c r="C30" s="139" t="s">
        <v>230</v>
      </c>
      <c r="D30" s="552">
        <v>0</v>
      </c>
      <c r="E30" s="139">
        <v>0</v>
      </c>
      <c r="F30" s="551">
        <v>0</v>
      </c>
    </row>
    <row r="31" spans="2:7">
      <c r="B31" s="136" t="s">
        <v>231</v>
      </c>
      <c r="C31" s="139" t="s">
        <v>232</v>
      </c>
      <c r="D31" s="552">
        <v>0</v>
      </c>
      <c r="E31" s="139">
        <v>0</v>
      </c>
      <c r="F31" s="551">
        <v>0</v>
      </c>
    </row>
    <row r="32" spans="2:7" ht="20">
      <c r="B32" s="136">
        <v>24</v>
      </c>
      <c r="C32" s="139" t="s">
        <v>233</v>
      </c>
      <c r="D32" s="552">
        <v>0</v>
      </c>
      <c r="E32" s="139">
        <v>0</v>
      </c>
      <c r="F32" s="551">
        <v>0</v>
      </c>
      <c r="G32" s="18"/>
    </row>
    <row r="33" spans="2:7" ht="11.25" customHeight="1">
      <c r="B33" s="141">
        <v>29</v>
      </c>
      <c r="C33" s="142" t="s">
        <v>234</v>
      </c>
      <c r="D33" s="350">
        <v>1401041</v>
      </c>
      <c r="E33" s="435">
        <v>1389702</v>
      </c>
      <c r="F33" s="555">
        <v>112083</v>
      </c>
      <c r="G33" s="18"/>
    </row>
    <row r="34" spans="2:7" ht="14.5">
      <c r="B34"/>
      <c r="C34"/>
      <c r="D34"/>
      <c r="E34"/>
      <c r="F34"/>
    </row>
    <row r="35" spans="2:7" ht="14.5">
      <c r="B35"/>
      <c r="C35"/>
      <c r="D35"/>
      <c r="E35"/>
      <c r="F35"/>
    </row>
    <row r="36" spans="2:7" ht="14.5">
      <c r="B36"/>
      <c r="C36"/>
      <c r="D36"/>
      <c r="E36"/>
      <c r="F36"/>
    </row>
    <row r="37" spans="2:7" ht="14.5">
      <c r="B37"/>
      <c r="C37"/>
      <c r="D37"/>
      <c r="E37"/>
      <c r="F37"/>
    </row>
    <row r="38" spans="2:7" ht="14.5">
      <c r="B38"/>
      <c r="C38"/>
      <c r="D38"/>
      <c r="E38"/>
      <c r="F38"/>
    </row>
    <row r="39" spans="2:7" ht="14.5">
      <c r="B39"/>
      <c r="C39"/>
      <c r="D39"/>
      <c r="E39"/>
      <c r="F39"/>
    </row>
  </sheetData>
  <mergeCells count="2">
    <mergeCell ref="B4:C5"/>
    <mergeCell ref="D4:E4"/>
  </mergeCells>
  <hyperlinks>
    <hyperlink ref="H2" location="Index!A1" display="Index" xr:uid="{00000000-0004-0000-0E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tabColor theme="4"/>
  </sheetPr>
  <dimension ref="B2:J49"/>
  <sheetViews>
    <sheetView showGridLines="0" workbookViewId="0"/>
  </sheetViews>
  <sheetFormatPr defaultColWidth="9.1796875" defaultRowHeight="10"/>
  <cols>
    <col min="1" max="2" width="9.1796875" style="5"/>
    <col min="3" max="3" width="56.7265625" style="5" bestFit="1" customWidth="1"/>
    <col min="4" max="4" width="9.7265625" style="5" bestFit="1" customWidth="1"/>
    <col min="5" max="16384" width="9.1796875" style="5"/>
  </cols>
  <sheetData>
    <row r="2" spans="2:10" ht="10.5">
      <c r="B2" s="296" t="s">
        <v>11</v>
      </c>
      <c r="C2" s="300"/>
      <c r="D2" s="300"/>
      <c r="E2" s="300"/>
      <c r="F2" s="300"/>
      <c r="G2" s="300"/>
      <c r="H2" s="300"/>
      <c r="I2" s="300"/>
      <c r="J2" s="17" t="s">
        <v>157</v>
      </c>
    </row>
    <row r="4" spans="2:10" ht="10.5">
      <c r="B4" s="143"/>
      <c r="C4" s="144"/>
      <c r="D4" s="433">
        <v>45657</v>
      </c>
      <c r="E4" s="544">
        <v>45565</v>
      </c>
      <c r="F4" s="544">
        <v>45473</v>
      </c>
      <c r="G4" s="544">
        <v>45382</v>
      </c>
      <c r="H4" s="544">
        <v>45291</v>
      </c>
    </row>
    <row r="5" spans="2:10" ht="10.5">
      <c r="B5" s="145"/>
      <c r="C5" s="710" t="s">
        <v>235</v>
      </c>
      <c r="D5" s="711"/>
      <c r="E5" s="711"/>
      <c r="F5" s="711"/>
      <c r="G5" s="711"/>
      <c r="H5" s="712"/>
    </row>
    <row r="6" spans="2:10">
      <c r="B6" s="146">
        <v>1</v>
      </c>
      <c r="C6" s="480" t="s">
        <v>236</v>
      </c>
      <c r="D6" s="351">
        <v>300976</v>
      </c>
      <c r="E6" s="258">
        <v>297096</v>
      </c>
      <c r="F6" s="256">
        <v>293152</v>
      </c>
      <c r="G6" s="256">
        <v>290106</v>
      </c>
      <c r="H6" s="256">
        <v>281799</v>
      </c>
    </row>
    <row r="7" spans="2:10">
      <c r="B7" s="146">
        <v>2</v>
      </c>
      <c r="C7" s="480" t="s">
        <v>237</v>
      </c>
      <c r="D7" s="556">
        <v>300976</v>
      </c>
      <c r="E7" s="258">
        <v>297096</v>
      </c>
      <c r="F7" s="256">
        <v>293152</v>
      </c>
      <c r="G7" s="256">
        <v>290106</v>
      </c>
      <c r="H7" s="256">
        <v>281799</v>
      </c>
    </row>
    <row r="8" spans="2:10">
      <c r="B8" s="146">
        <v>3</v>
      </c>
      <c r="C8" s="480" t="s">
        <v>238</v>
      </c>
      <c r="D8" s="556">
        <v>340939.03486900002</v>
      </c>
      <c r="E8" s="258">
        <v>334281</v>
      </c>
      <c r="F8" s="256">
        <v>329515</v>
      </c>
      <c r="G8" s="256">
        <v>325355</v>
      </c>
      <c r="H8" s="256">
        <v>301975</v>
      </c>
    </row>
    <row r="9" spans="2:10" ht="10.5">
      <c r="B9" s="148"/>
      <c r="C9" s="707" t="s">
        <v>239</v>
      </c>
      <c r="D9" s="708"/>
      <c r="E9" s="708"/>
      <c r="F9" s="708"/>
      <c r="G9" s="708"/>
      <c r="H9" s="709"/>
    </row>
    <row r="10" spans="2:10">
      <c r="B10" s="146">
        <v>4</v>
      </c>
      <c r="C10" s="480" t="s">
        <v>240</v>
      </c>
      <c r="D10" s="351">
        <v>1401041</v>
      </c>
      <c r="E10" s="256">
        <v>1389701</v>
      </c>
      <c r="F10" s="256">
        <v>1349419</v>
      </c>
      <c r="G10" s="256">
        <v>1308608</v>
      </c>
      <c r="H10" s="256">
        <v>1279436</v>
      </c>
    </row>
    <row r="11" spans="2:10" ht="15" customHeight="1">
      <c r="B11" s="148"/>
      <c r="C11" s="713" t="s">
        <v>241</v>
      </c>
      <c r="D11" s="714"/>
      <c r="E11" s="714"/>
      <c r="F11" s="714"/>
      <c r="G11" s="714"/>
      <c r="H11" s="715"/>
    </row>
    <row r="12" spans="2:10">
      <c r="B12" s="146">
        <v>5</v>
      </c>
      <c r="C12" s="480" t="s">
        <v>242</v>
      </c>
      <c r="D12" s="692">
        <v>0.215</v>
      </c>
      <c r="E12" s="438">
        <v>0.214</v>
      </c>
      <c r="F12" s="257">
        <v>0.217</v>
      </c>
      <c r="G12" s="257">
        <v>0.222</v>
      </c>
      <c r="H12" s="257">
        <v>0.22</v>
      </c>
    </row>
    <row r="13" spans="2:10">
      <c r="B13" s="146">
        <v>6</v>
      </c>
      <c r="C13" s="480" t="s">
        <v>243</v>
      </c>
      <c r="D13" s="693">
        <v>0.215</v>
      </c>
      <c r="E13" s="438">
        <v>0.214</v>
      </c>
      <c r="F13" s="257">
        <v>0.217</v>
      </c>
      <c r="G13" s="257">
        <v>0.222</v>
      </c>
      <c r="H13" s="257">
        <v>0.22</v>
      </c>
    </row>
    <row r="14" spans="2:10">
      <c r="B14" s="146">
        <v>7</v>
      </c>
      <c r="C14" s="480" t="s">
        <v>244</v>
      </c>
      <c r="D14" s="693">
        <v>0.24334687922219411</v>
      </c>
      <c r="E14" s="438">
        <v>0.24099999999999999</v>
      </c>
      <c r="F14" s="257">
        <v>0.24399999999999999</v>
      </c>
      <c r="G14" s="257">
        <v>0.249</v>
      </c>
      <c r="H14" s="257">
        <v>0.23599999999999999</v>
      </c>
    </row>
    <row r="15" spans="2:10" ht="10.5">
      <c r="B15" s="148"/>
      <c r="C15" s="704" t="s">
        <v>245</v>
      </c>
      <c r="D15" s="705"/>
      <c r="E15" s="705"/>
      <c r="F15" s="705"/>
      <c r="G15" s="705"/>
      <c r="H15" s="706"/>
    </row>
    <row r="16" spans="2:10" ht="20">
      <c r="B16" s="146" t="s">
        <v>246</v>
      </c>
      <c r="C16" s="314" t="s">
        <v>247</v>
      </c>
      <c r="D16" s="692">
        <v>2.5000000000000001E-2</v>
      </c>
      <c r="E16" s="257">
        <v>2.5000000000000001E-2</v>
      </c>
      <c r="F16" s="257">
        <v>2.5000000000000001E-2</v>
      </c>
      <c r="G16" s="257">
        <v>2.8000000000000001E-2</v>
      </c>
      <c r="H16" s="257">
        <v>2.8000000000000001E-2</v>
      </c>
    </row>
    <row r="17" spans="2:8">
      <c r="B17" s="146" t="s">
        <v>248</v>
      </c>
      <c r="C17" s="314" t="s">
        <v>249</v>
      </c>
      <c r="D17" s="693">
        <v>1.4E-2</v>
      </c>
      <c r="E17" s="693">
        <v>1.4E-2</v>
      </c>
      <c r="F17" s="693">
        <v>1.4E-2</v>
      </c>
      <c r="G17" s="257">
        <v>1.6E-2</v>
      </c>
      <c r="H17" s="257">
        <v>1.6E-2</v>
      </c>
    </row>
    <row r="18" spans="2:8">
      <c r="B18" s="146" t="s">
        <v>250</v>
      </c>
      <c r="C18" s="314" t="s">
        <v>251</v>
      </c>
      <c r="D18" s="693">
        <v>1.9E-2</v>
      </c>
      <c r="E18" s="693">
        <v>1.9E-2</v>
      </c>
      <c r="F18" s="693">
        <v>1.9E-2</v>
      </c>
      <c r="G18" s="257">
        <v>2.1000000000000001E-2</v>
      </c>
      <c r="H18" s="257">
        <v>2.1000000000000001E-2</v>
      </c>
    </row>
    <row r="19" spans="2:8">
      <c r="B19" s="146" t="s">
        <v>252</v>
      </c>
      <c r="C19" s="314" t="s">
        <v>253</v>
      </c>
      <c r="D19" s="693">
        <v>0.105</v>
      </c>
      <c r="E19" s="257">
        <v>0.105</v>
      </c>
      <c r="F19" s="257">
        <v>0.105</v>
      </c>
      <c r="G19" s="257">
        <v>0.108</v>
      </c>
      <c r="H19" s="257">
        <v>0.108</v>
      </c>
    </row>
    <row r="20" spans="2:8" ht="15" customHeight="1">
      <c r="B20" s="148"/>
      <c r="C20" s="704" t="s">
        <v>254</v>
      </c>
      <c r="D20" s="705"/>
      <c r="E20" s="705"/>
      <c r="F20" s="705"/>
      <c r="G20" s="705"/>
      <c r="H20" s="706"/>
    </row>
    <row r="21" spans="2:8">
      <c r="B21" s="146">
        <v>8</v>
      </c>
      <c r="C21" s="480" t="s">
        <v>255</v>
      </c>
      <c r="D21" s="692">
        <v>2.5000000000000001E-2</v>
      </c>
      <c r="E21" s="257">
        <v>2.5000000000000001E-2</v>
      </c>
      <c r="F21" s="257">
        <v>2.5000000000000001E-2</v>
      </c>
      <c r="G21" s="257">
        <v>2.5000000000000001E-2</v>
      </c>
      <c r="H21" s="257">
        <v>2.5000000000000001E-2</v>
      </c>
    </row>
    <row r="22" spans="2:8" ht="20">
      <c r="B22" s="146" t="s">
        <v>210</v>
      </c>
      <c r="C22" s="480" t="s">
        <v>256</v>
      </c>
      <c r="D22" s="693" t="s">
        <v>257</v>
      </c>
      <c r="E22" s="557"/>
      <c r="F22" s="257"/>
      <c r="G22" s="257"/>
      <c r="H22" s="257"/>
    </row>
    <row r="23" spans="2:8">
      <c r="B23" s="146">
        <v>9</v>
      </c>
      <c r="C23" s="480" t="s">
        <v>258</v>
      </c>
      <c r="D23" s="693">
        <v>2.4639999999999999E-2</v>
      </c>
      <c r="E23" s="557">
        <v>2.462E-2</v>
      </c>
      <c r="F23" s="257">
        <v>2.5000000000000001E-2</v>
      </c>
      <c r="G23" s="257">
        <v>2.46E-2</v>
      </c>
      <c r="H23" s="257">
        <v>1.9699999999999999E-2</v>
      </c>
    </row>
    <row r="24" spans="2:8">
      <c r="B24" s="146" t="s">
        <v>259</v>
      </c>
      <c r="C24" s="480" t="s">
        <v>260</v>
      </c>
      <c r="D24" s="693">
        <v>1.9380000000000001E-2</v>
      </c>
      <c r="E24" s="557">
        <v>2.886E-2</v>
      </c>
      <c r="F24" s="257">
        <v>2.9000000000000001E-2</v>
      </c>
      <c r="G24" s="257">
        <v>2.8799999999999999E-2</v>
      </c>
      <c r="H24" s="257">
        <v>2.8799999999999999E-2</v>
      </c>
    </row>
    <row r="25" spans="2:8">
      <c r="B25" s="146">
        <v>10</v>
      </c>
      <c r="C25" s="480" t="s">
        <v>261</v>
      </c>
      <c r="D25" s="693" t="s">
        <v>257</v>
      </c>
      <c r="E25" s="557"/>
      <c r="F25" s="257"/>
      <c r="G25" s="257"/>
      <c r="H25" s="257"/>
    </row>
    <row r="26" spans="2:8">
      <c r="B26" s="146" t="s">
        <v>262</v>
      </c>
      <c r="C26" s="314" t="s">
        <v>263</v>
      </c>
      <c r="D26" s="693">
        <v>0.03</v>
      </c>
      <c r="E26" s="557">
        <v>0.02</v>
      </c>
      <c r="F26" s="257">
        <v>0.02</v>
      </c>
      <c r="G26" s="257">
        <v>0.02</v>
      </c>
      <c r="H26" s="257">
        <v>0.02</v>
      </c>
    </row>
    <row r="27" spans="2:8">
      <c r="B27" s="146">
        <v>11</v>
      </c>
      <c r="C27" s="480" t="s">
        <v>264</v>
      </c>
      <c r="D27" s="693">
        <v>9.9019999999999997E-2</v>
      </c>
      <c r="E27" s="557">
        <v>9.8479999999999998E-2</v>
      </c>
      <c r="F27" s="257">
        <v>9.9000000000000005E-2</v>
      </c>
      <c r="G27" s="257">
        <v>9.8400000000000001E-2</v>
      </c>
      <c r="H27" s="257">
        <v>9.35E-2</v>
      </c>
    </row>
    <row r="28" spans="2:8">
      <c r="B28" s="146" t="s">
        <v>265</v>
      </c>
      <c r="C28" s="480" t="s">
        <v>266</v>
      </c>
      <c r="D28" s="693">
        <v>0.20402000000000001</v>
      </c>
      <c r="E28" s="557">
        <v>0.20347999999999999</v>
      </c>
      <c r="F28" s="257">
        <v>0.20399999999999999</v>
      </c>
      <c r="G28" s="257">
        <v>0.2064</v>
      </c>
      <c r="H28" s="257">
        <v>0.20150000000000001</v>
      </c>
    </row>
    <row r="29" spans="2:8">
      <c r="B29" s="146">
        <v>12</v>
      </c>
      <c r="C29" s="480" t="s">
        <v>267</v>
      </c>
      <c r="D29" s="693">
        <v>0.135823</v>
      </c>
      <c r="E29" s="557">
        <v>0.13278400000000001</v>
      </c>
      <c r="F29" s="257">
        <v>0.13900000000000001</v>
      </c>
      <c r="G29" s="257">
        <v>0.1406</v>
      </c>
      <c r="H29" s="257">
        <v>0.1123</v>
      </c>
    </row>
    <row r="30" spans="2:8" ht="10.5">
      <c r="B30" s="148"/>
      <c r="C30" s="707" t="s">
        <v>268</v>
      </c>
      <c r="D30" s="708"/>
      <c r="E30" s="708"/>
      <c r="F30" s="708"/>
      <c r="G30" s="708"/>
      <c r="H30" s="709"/>
    </row>
    <row r="31" spans="2:8">
      <c r="B31" s="146">
        <v>13</v>
      </c>
      <c r="C31" s="149" t="s">
        <v>269</v>
      </c>
      <c r="D31" s="256">
        <v>2272079.2229777998</v>
      </c>
      <c r="E31" s="439">
        <v>2289738</v>
      </c>
      <c r="F31" s="256">
        <v>2185145</v>
      </c>
      <c r="G31" s="256">
        <v>2133394</v>
      </c>
      <c r="H31" s="256">
        <v>2073511</v>
      </c>
    </row>
    <row r="32" spans="2:8">
      <c r="B32" s="136">
        <v>14</v>
      </c>
      <c r="C32" s="150" t="s">
        <v>270</v>
      </c>
      <c r="D32" s="257">
        <v>0.13246729616300038</v>
      </c>
      <c r="E32" s="440">
        <v>0.13</v>
      </c>
      <c r="F32" s="257">
        <v>0.13400000000000001</v>
      </c>
      <c r="G32" s="257">
        <v>0.13600000000000001</v>
      </c>
      <c r="H32" s="257">
        <v>0.13600000000000001</v>
      </c>
    </row>
    <row r="33" spans="2:8" ht="15" customHeight="1">
      <c r="B33" s="148"/>
      <c r="C33" s="704" t="s">
        <v>271</v>
      </c>
      <c r="D33" s="705"/>
      <c r="E33" s="705"/>
      <c r="F33" s="705"/>
      <c r="G33" s="705"/>
      <c r="H33" s="706"/>
    </row>
    <row r="34" spans="2:8">
      <c r="B34" s="136" t="s">
        <v>272</v>
      </c>
      <c r="C34" s="139" t="s">
        <v>273</v>
      </c>
      <c r="D34" s="257">
        <v>0</v>
      </c>
      <c r="E34" s="257">
        <v>0</v>
      </c>
      <c r="F34" s="257">
        <v>0</v>
      </c>
      <c r="G34" s="257">
        <v>0</v>
      </c>
      <c r="H34" s="257">
        <v>0</v>
      </c>
    </row>
    <row r="35" spans="2:8">
      <c r="B35" s="136" t="s">
        <v>274</v>
      </c>
      <c r="C35" s="139" t="s">
        <v>249</v>
      </c>
      <c r="D35" s="257">
        <v>0</v>
      </c>
      <c r="E35" s="257">
        <v>0</v>
      </c>
      <c r="F35" s="257">
        <v>0</v>
      </c>
      <c r="G35" s="257">
        <v>0</v>
      </c>
      <c r="H35" s="257">
        <v>0</v>
      </c>
    </row>
    <row r="36" spans="2:8">
      <c r="B36" s="136" t="s">
        <v>275</v>
      </c>
      <c r="C36" s="139" t="s">
        <v>276</v>
      </c>
      <c r="D36" s="257">
        <v>0.03</v>
      </c>
      <c r="E36" s="257">
        <v>0.03</v>
      </c>
      <c r="F36" s="257">
        <v>0.03</v>
      </c>
      <c r="G36" s="257">
        <v>0.03</v>
      </c>
      <c r="H36" s="257">
        <v>0.03</v>
      </c>
    </row>
    <row r="37" spans="2:8" ht="15" customHeight="1">
      <c r="B37" s="148"/>
      <c r="C37" s="704" t="s">
        <v>277</v>
      </c>
      <c r="D37" s="705"/>
      <c r="E37" s="705"/>
      <c r="F37" s="705"/>
      <c r="G37" s="705"/>
      <c r="H37" s="706"/>
    </row>
    <row r="38" spans="2:8">
      <c r="B38" s="136" t="s">
        <v>278</v>
      </c>
      <c r="C38" s="151" t="s">
        <v>279</v>
      </c>
      <c r="D38" s="257">
        <v>0</v>
      </c>
      <c r="E38" s="257">
        <v>0</v>
      </c>
      <c r="F38" s="257">
        <v>0</v>
      </c>
      <c r="G38" s="257">
        <v>0</v>
      </c>
      <c r="H38" s="257">
        <v>0</v>
      </c>
    </row>
    <row r="39" spans="2:8">
      <c r="B39" s="136" t="s">
        <v>280</v>
      </c>
      <c r="C39" s="151" t="s">
        <v>281</v>
      </c>
      <c r="D39" s="257">
        <v>0.03</v>
      </c>
      <c r="E39" s="257">
        <v>0.03</v>
      </c>
      <c r="F39" s="257">
        <v>0.03</v>
      </c>
      <c r="G39" s="257">
        <v>0.03</v>
      </c>
      <c r="H39" s="257">
        <v>0.03</v>
      </c>
    </row>
    <row r="40" spans="2:8" ht="10.5">
      <c r="B40" s="148"/>
      <c r="C40" s="707" t="s">
        <v>282</v>
      </c>
      <c r="D40" s="708"/>
      <c r="E40" s="708"/>
      <c r="F40" s="708"/>
      <c r="G40" s="708"/>
      <c r="H40" s="709"/>
    </row>
    <row r="41" spans="2:8">
      <c r="B41" s="146">
        <v>15</v>
      </c>
      <c r="C41" s="149" t="s">
        <v>283</v>
      </c>
      <c r="D41" s="256">
        <v>238263.03483296718</v>
      </c>
      <c r="E41" s="256">
        <v>232000</v>
      </c>
      <c r="F41" s="256">
        <v>226691</v>
      </c>
      <c r="G41" s="256">
        <v>219048</v>
      </c>
      <c r="H41" s="256">
        <v>210710</v>
      </c>
    </row>
    <row r="42" spans="2:8">
      <c r="B42" s="136" t="s">
        <v>284</v>
      </c>
      <c r="C42" s="150" t="s">
        <v>285</v>
      </c>
      <c r="D42" s="256">
        <v>221207.70902381177</v>
      </c>
      <c r="E42" s="256">
        <v>218930</v>
      </c>
      <c r="F42" s="256">
        <v>215212</v>
      </c>
      <c r="G42" s="256">
        <v>213180</v>
      </c>
      <c r="H42" s="256">
        <v>211107</v>
      </c>
    </row>
    <row r="43" spans="2:8">
      <c r="B43" s="136" t="s">
        <v>286</v>
      </c>
      <c r="C43" s="150" t="s">
        <v>287</v>
      </c>
      <c r="D43" s="256">
        <v>98698.015134824615</v>
      </c>
      <c r="E43" s="256">
        <v>98370</v>
      </c>
      <c r="F43" s="256">
        <v>94525</v>
      </c>
      <c r="G43" s="256">
        <v>93307</v>
      </c>
      <c r="H43" s="256">
        <v>88653</v>
      </c>
    </row>
    <row r="44" spans="2:8">
      <c r="B44" s="146">
        <v>16</v>
      </c>
      <c r="C44" s="149" t="s">
        <v>288</v>
      </c>
      <c r="D44" s="256">
        <v>122509.69388898715</v>
      </c>
      <c r="E44" s="256">
        <v>120560</v>
      </c>
      <c r="F44" s="256">
        <v>120687</v>
      </c>
      <c r="G44" s="256">
        <v>119873</v>
      </c>
      <c r="H44" s="256">
        <v>122454</v>
      </c>
    </row>
    <row r="45" spans="2:8">
      <c r="B45" s="146">
        <v>17</v>
      </c>
      <c r="C45" s="149" t="s">
        <v>289</v>
      </c>
      <c r="D45" s="257">
        <v>1.9448504625998868</v>
      </c>
      <c r="E45" s="340">
        <v>1.9243530192435301</v>
      </c>
      <c r="F45" s="340">
        <v>1.8783381805828299</v>
      </c>
      <c r="G45" s="340">
        <v>1.8273339284075647</v>
      </c>
      <c r="H45" s="340">
        <v>1.7207277834942101</v>
      </c>
    </row>
    <row r="46" spans="2:8" ht="10.5">
      <c r="B46" s="148"/>
      <c r="C46" s="707" t="s">
        <v>290</v>
      </c>
      <c r="D46" s="708"/>
      <c r="E46" s="708"/>
      <c r="F46" s="708"/>
      <c r="G46" s="708"/>
      <c r="H46" s="709"/>
    </row>
    <row r="47" spans="2:8">
      <c r="B47" s="146">
        <v>18</v>
      </c>
      <c r="C47" s="149" t="s">
        <v>291</v>
      </c>
      <c r="D47" s="256">
        <v>1774973.147458062</v>
      </c>
      <c r="E47" s="256">
        <v>1719902.6316336419</v>
      </c>
      <c r="F47" s="256">
        <v>1675848</v>
      </c>
      <c r="G47" s="256">
        <v>1672536</v>
      </c>
      <c r="H47" s="256">
        <v>1592286</v>
      </c>
    </row>
    <row r="48" spans="2:8">
      <c r="B48" s="146">
        <v>19</v>
      </c>
      <c r="C48" s="14" t="s">
        <v>292</v>
      </c>
      <c r="D48" s="256">
        <v>1425932.8191641578</v>
      </c>
      <c r="E48" s="256">
        <v>1416336.8601140531</v>
      </c>
      <c r="F48" s="256">
        <v>1377243</v>
      </c>
      <c r="G48" s="256">
        <v>1319401</v>
      </c>
      <c r="H48" s="256">
        <v>1294700</v>
      </c>
    </row>
    <row r="49" spans="2:8">
      <c r="B49" s="146">
        <v>20</v>
      </c>
      <c r="C49" s="149" t="s">
        <v>293</v>
      </c>
      <c r="D49" s="340">
        <v>1.2447803456115849</v>
      </c>
      <c r="E49" s="340">
        <v>1.2143316184647934</v>
      </c>
      <c r="F49" s="257">
        <v>1.2170000000000001</v>
      </c>
      <c r="G49" s="257">
        <v>1.268</v>
      </c>
      <c r="H49" s="257">
        <v>1.23</v>
      </c>
    </row>
  </sheetData>
  <mergeCells count="10">
    <mergeCell ref="C33:H33"/>
    <mergeCell ref="C37:H37"/>
    <mergeCell ref="C40:H40"/>
    <mergeCell ref="C46:H46"/>
    <mergeCell ref="C5:H5"/>
    <mergeCell ref="C9:H9"/>
    <mergeCell ref="C11:H11"/>
    <mergeCell ref="C15:H15"/>
    <mergeCell ref="C20:H20"/>
    <mergeCell ref="C30:H30"/>
  </mergeCells>
  <hyperlinks>
    <hyperlink ref="J2" location="Index!A1" display="Index" xr:uid="{00000000-0004-0000-2E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C198-AEA7-4B37-AFA3-42F8C7A9E9D2}">
  <sheetPr codeName="Sheet5">
    <tabColor theme="4"/>
    <pageSetUpPr fitToPage="1"/>
  </sheetPr>
  <dimension ref="B2:G5"/>
  <sheetViews>
    <sheetView showGridLines="0" workbookViewId="0"/>
  </sheetViews>
  <sheetFormatPr defaultColWidth="8.81640625" defaultRowHeight="10"/>
  <cols>
    <col min="1" max="1" width="8.81640625" style="5"/>
    <col min="2" max="2" width="18.453125" style="5" customWidth="1"/>
    <col min="3" max="3" width="3.453125" style="5" bestFit="1" customWidth="1"/>
    <col min="4" max="4" width="70.26953125" style="5" customWidth="1"/>
    <col min="5" max="5" width="51.1796875" style="5" customWidth="1"/>
    <col min="6" max="16384" width="8.81640625" style="5"/>
  </cols>
  <sheetData>
    <row r="2" spans="2:7" ht="14.5">
      <c r="B2" s="296" t="s">
        <v>294</v>
      </c>
      <c r="C2" s="294"/>
      <c r="D2" s="294"/>
      <c r="E2" s="295"/>
      <c r="F2" s="17"/>
      <c r="G2" s="17" t="s">
        <v>157</v>
      </c>
    </row>
    <row r="4" spans="2:7">
      <c r="B4" s="16" t="s">
        <v>295</v>
      </c>
      <c r="C4" s="12" t="s">
        <v>159</v>
      </c>
      <c r="D4" s="260" t="s">
        <v>296</v>
      </c>
      <c r="E4" s="322" t="s">
        <v>297</v>
      </c>
    </row>
    <row r="5" spans="2:7" ht="20">
      <c r="B5" s="16" t="s">
        <v>298</v>
      </c>
      <c r="C5" s="12" t="s">
        <v>163</v>
      </c>
      <c r="D5" s="260" t="s">
        <v>299</v>
      </c>
      <c r="E5" s="323" t="s">
        <v>300</v>
      </c>
    </row>
  </sheetData>
  <hyperlinks>
    <hyperlink ref="G2" location="Index!A1" display="Index" xr:uid="{0782C626-673E-4ED8-BF22-6F4F39619283}"/>
  </hyperlinks>
  <pageMargins left="0.70866141732283472" right="0.70866141732283472"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
    <tabColor theme="4"/>
  </sheetPr>
  <dimension ref="B2:G125"/>
  <sheetViews>
    <sheetView showGridLines="0" workbookViewId="0"/>
  </sheetViews>
  <sheetFormatPr defaultColWidth="9.1796875" defaultRowHeight="10"/>
  <cols>
    <col min="1" max="1" width="9.1796875" style="5"/>
    <col min="2" max="2" width="6" style="5" customWidth="1"/>
    <col min="3" max="3" width="69.453125" style="5" customWidth="1"/>
    <col min="4" max="5" width="14.26953125" style="5" customWidth="1"/>
    <col min="6" max="16384" width="9.1796875" style="5"/>
  </cols>
  <sheetData>
    <row r="2" spans="2:7" ht="10.5">
      <c r="B2" s="296" t="s">
        <v>16</v>
      </c>
      <c r="C2" s="300"/>
      <c r="D2" s="300"/>
      <c r="E2" s="300"/>
      <c r="F2" s="300"/>
      <c r="G2" s="17" t="s">
        <v>157</v>
      </c>
    </row>
    <row r="4" spans="2:7" ht="10.5">
      <c r="D4" s="141" t="s">
        <v>301</v>
      </c>
      <c r="E4" s="141" t="s">
        <v>302</v>
      </c>
    </row>
    <row r="5" spans="2:7" ht="90" customHeight="1">
      <c r="D5" s="141" t="s">
        <v>303</v>
      </c>
      <c r="E5" s="141" t="s">
        <v>304</v>
      </c>
    </row>
    <row r="6" spans="2:7" ht="10.5">
      <c r="B6" s="716" t="s">
        <v>305</v>
      </c>
      <c r="C6" s="717"/>
      <c r="D6" s="717"/>
      <c r="E6" s="718"/>
    </row>
    <row r="7" spans="2:7">
      <c r="B7" s="152">
        <v>1</v>
      </c>
      <c r="C7" s="153" t="s">
        <v>306</v>
      </c>
      <c r="D7" s="558">
        <v>144131</v>
      </c>
      <c r="E7" s="136" t="s">
        <v>307</v>
      </c>
    </row>
    <row r="8" spans="2:7">
      <c r="B8" s="152"/>
      <c r="C8" s="153" t="s">
        <v>308</v>
      </c>
      <c r="D8" s="359" t="s">
        <v>257</v>
      </c>
      <c r="E8" s="139"/>
    </row>
    <row r="9" spans="2:7">
      <c r="B9" s="152"/>
      <c r="C9" s="153" t="s">
        <v>309</v>
      </c>
      <c r="D9" s="359" t="s">
        <v>257</v>
      </c>
      <c r="E9" s="139"/>
    </row>
    <row r="10" spans="2:7">
      <c r="B10" s="152"/>
      <c r="C10" s="153" t="s">
        <v>310</v>
      </c>
      <c r="D10" s="359" t="s">
        <v>257</v>
      </c>
      <c r="E10" s="139"/>
    </row>
    <row r="11" spans="2:7">
      <c r="B11" s="152">
        <v>2</v>
      </c>
      <c r="C11" s="153" t="s">
        <v>311</v>
      </c>
      <c r="D11" s="559">
        <v>129797</v>
      </c>
      <c r="E11" s="139"/>
    </row>
    <row r="12" spans="2:7">
      <c r="B12" s="152">
        <v>3</v>
      </c>
      <c r="C12" s="153" t="s">
        <v>312</v>
      </c>
      <c r="D12" s="559">
        <v>13213</v>
      </c>
      <c r="E12" s="139"/>
    </row>
    <row r="13" spans="2:7">
      <c r="B13" s="152" t="s">
        <v>313</v>
      </c>
      <c r="C13" s="153" t="s">
        <v>314</v>
      </c>
      <c r="D13" s="359">
        <v>0</v>
      </c>
      <c r="E13" s="139"/>
    </row>
    <row r="14" spans="2:7" ht="20">
      <c r="B14" s="152">
        <v>4</v>
      </c>
      <c r="C14" s="153" t="s">
        <v>315</v>
      </c>
      <c r="D14" s="359">
        <v>0</v>
      </c>
      <c r="E14" s="139"/>
    </row>
    <row r="15" spans="2:7">
      <c r="B15" s="152">
        <v>5</v>
      </c>
      <c r="C15" s="153" t="s">
        <v>316</v>
      </c>
      <c r="D15" s="359">
        <v>0</v>
      </c>
      <c r="E15" s="139"/>
    </row>
    <row r="16" spans="2:7">
      <c r="B16" s="152" t="s">
        <v>317</v>
      </c>
      <c r="C16" s="153" t="s">
        <v>318</v>
      </c>
      <c r="D16" s="559">
        <v>18754</v>
      </c>
      <c r="E16" s="139"/>
    </row>
    <row r="17" spans="2:5" ht="10.5">
      <c r="B17" s="155">
        <v>6</v>
      </c>
      <c r="C17" s="156" t="s">
        <v>319</v>
      </c>
      <c r="D17" s="561">
        <v>305895</v>
      </c>
      <c r="E17" s="142"/>
    </row>
    <row r="18" spans="2:5" ht="10.5">
      <c r="B18" s="719" t="s">
        <v>320</v>
      </c>
      <c r="C18" s="720"/>
      <c r="D18" s="720"/>
      <c r="E18" s="721"/>
    </row>
    <row r="19" spans="2:5">
      <c r="B19" s="152">
        <v>7</v>
      </c>
      <c r="C19" s="150" t="s">
        <v>321</v>
      </c>
      <c r="D19" s="357">
        <v>0</v>
      </c>
      <c r="E19" s="139"/>
    </row>
    <row r="20" spans="2:5">
      <c r="B20" s="152">
        <v>8</v>
      </c>
      <c r="C20" s="150" t="s">
        <v>322</v>
      </c>
      <c r="D20" s="359">
        <v>-3</v>
      </c>
      <c r="E20" s="136" t="s">
        <v>323</v>
      </c>
    </row>
    <row r="21" spans="2:5">
      <c r="B21" s="152">
        <v>9</v>
      </c>
      <c r="C21" s="150" t="s">
        <v>324</v>
      </c>
      <c r="D21" s="359" t="s">
        <v>257</v>
      </c>
      <c r="E21" s="139"/>
    </row>
    <row r="22" spans="2:5" ht="20">
      <c r="B22" s="152">
        <v>10</v>
      </c>
      <c r="C22" s="150" t="s">
        <v>325</v>
      </c>
      <c r="D22" s="359">
        <v>0</v>
      </c>
      <c r="E22" s="139"/>
    </row>
    <row r="23" spans="2:5" ht="20">
      <c r="B23" s="152">
        <v>11</v>
      </c>
      <c r="C23" s="150" t="s">
        <v>326</v>
      </c>
      <c r="D23" s="359">
        <v>0</v>
      </c>
      <c r="E23" s="139"/>
    </row>
    <row r="24" spans="2:5">
      <c r="B24" s="152">
        <v>12</v>
      </c>
      <c r="C24" s="150" t="s">
        <v>327</v>
      </c>
      <c r="D24" s="359">
        <v>0</v>
      </c>
      <c r="E24" s="139"/>
    </row>
    <row r="25" spans="2:5">
      <c r="B25" s="152">
        <v>13</v>
      </c>
      <c r="C25" s="150" t="s">
        <v>328</v>
      </c>
      <c r="D25" s="359">
        <v>0</v>
      </c>
      <c r="E25" s="139"/>
    </row>
    <row r="26" spans="2:5">
      <c r="B26" s="152">
        <v>14</v>
      </c>
      <c r="C26" s="150" t="s">
        <v>329</v>
      </c>
      <c r="D26" s="559">
        <v>-4348</v>
      </c>
      <c r="E26" s="139"/>
    </row>
    <row r="27" spans="2:5">
      <c r="B27" s="152">
        <v>15</v>
      </c>
      <c r="C27" s="150" t="s">
        <v>330</v>
      </c>
      <c r="D27" s="359">
        <v>0</v>
      </c>
      <c r="E27" s="139"/>
    </row>
    <row r="28" spans="2:5">
      <c r="B28" s="152">
        <v>16</v>
      </c>
      <c r="C28" s="150" t="s">
        <v>331</v>
      </c>
      <c r="D28" s="359">
        <v>0</v>
      </c>
      <c r="E28" s="139"/>
    </row>
    <row r="29" spans="2:5" ht="30">
      <c r="B29" s="152">
        <v>17</v>
      </c>
      <c r="C29" s="150" t="s">
        <v>332</v>
      </c>
      <c r="D29" s="359">
        <v>0</v>
      </c>
      <c r="E29" s="139"/>
    </row>
    <row r="30" spans="2:5" ht="30">
      <c r="B30" s="152">
        <v>18</v>
      </c>
      <c r="C30" s="150" t="s">
        <v>333</v>
      </c>
      <c r="D30" s="359">
        <v>0</v>
      </c>
      <c r="E30" s="139"/>
    </row>
    <row r="31" spans="2:5" ht="30">
      <c r="B31" s="152">
        <v>19</v>
      </c>
      <c r="C31" s="150" t="s">
        <v>334</v>
      </c>
      <c r="D31" s="359">
        <v>0</v>
      </c>
      <c r="E31" s="139"/>
    </row>
    <row r="32" spans="2:5">
      <c r="B32" s="152">
        <v>20</v>
      </c>
      <c r="C32" s="150" t="s">
        <v>324</v>
      </c>
      <c r="D32" s="359" t="s">
        <v>257</v>
      </c>
      <c r="E32" s="139"/>
    </row>
    <row r="33" spans="2:5" ht="20">
      <c r="B33" s="152" t="s">
        <v>335</v>
      </c>
      <c r="C33" s="150" t="s">
        <v>336</v>
      </c>
      <c r="D33" s="359">
        <v>0</v>
      </c>
      <c r="E33" s="139"/>
    </row>
    <row r="34" spans="2:5">
      <c r="B34" s="152" t="s">
        <v>337</v>
      </c>
      <c r="C34" s="150" t="s">
        <v>338</v>
      </c>
      <c r="D34" s="359">
        <v>0</v>
      </c>
      <c r="E34" s="139"/>
    </row>
    <row r="35" spans="2:5">
      <c r="B35" s="152" t="s">
        <v>339</v>
      </c>
      <c r="C35" s="139" t="s">
        <v>340</v>
      </c>
      <c r="D35" s="359">
        <v>0</v>
      </c>
      <c r="E35" s="139"/>
    </row>
    <row r="36" spans="2:5">
      <c r="B36" s="152" t="s">
        <v>341</v>
      </c>
      <c r="C36" s="150" t="s">
        <v>342</v>
      </c>
      <c r="D36" s="359">
        <v>0</v>
      </c>
      <c r="E36" s="139"/>
    </row>
    <row r="37" spans="2:5" ht="20">
      <c r="B37" s="152">
        <v>21</v>
      </c>
      <c r="C37" s="150" t="s">
        <v>343</v>
      </c>
      <c r="D37" s="359">
        <v>0</v>
      </c>
      <c r="E37" s="139"/>
    </row>
    <row r="38" spans="2:5">
      <c r="B38" s="152">
        <v>22</v>
      </c>
      <c r="C38" s="150" t="s">
        <v>344</v>
      </c>
      <c r="D38" s="359">
        <v>0</v>
      </c>
      <c r="E38" s="139"/>
    </row>
    <row r="39" spans="2:5" ht="20">
      <c r="B39" s="152">
        <v>23</v>
      </c>
      <c r="C39" s="150" t="s">
        <v>345</v>
      </c>
      <c r="D39" s="359">
        <v>0</v>
      </c>
      <c r="E39" s="139"/>
    </row>
    <row r="40" spans="2:5">
      <c r="B40" s="152">
        <v>24</v>
      </c>
      <c r="C40" s="150" t="s">
        <v>324</v>
      </c>
      <c r="D40" s="359" t="s">
        <v>257</v>
      </c>
      <c r="E40" s="139"/>
    </row>
    <row r="41" spans="2:5">
      <c r="B41" s="152">
        <v>25</v>
      </c>
      <c r="C41" s="150" t="s">
        <v>346</v>
      </c>
      <c r="D41" s="359">
        <v>0</v>
      </c>
      <c r="E41" s="139"/>
    </row>
    <row r="42" spans="2:5">
      <c r="B42" s="152" t="s">
        <v>347</v>
      </c>
      <c r="C42" s="150" t="s">
        <v>348</v>
      </c>
      <c r="D42" s="359">
        <v>0</v>
      </c>
      <c r="E42" s="139"/>
    </row>
    <row r="43" spans="2:5" ht="30">
      <c r="B43" s="152" t="s">
        <v>349</v>
      </c>
      <c r="C43" s="150" t="s">
        <v>350</v>
      </c>
      <c r="D43" s="359">
        <v>0</v>
      </c>
      <c r="E43" s="139"/>
    </row>
    <row r="44" spans="2:5">
      <c r="B44" s="152">
        <v>26</v>
      </c>
      <c r="C44" s="150" t="s">
        <v>324</v>
      </c>
      <c r="D44" s="359" t="s">
        <v>257</v>
      </c>
      <c r="E44" s="139"/>
    </row>
    <row r="45" spans="2:5">
      <c r="B45" s="152">
        <v>27</v>
      </c>
      <c r="C45" s="150" t="s">
        <v>351</v>
      </c>
      <c r="D45" s="359">
        <v>0</v>
      </c>
      <c r="E45" s="139"/>
    </row>
    <row r="46" spans="2:5">
      <c r="B46" s="152" t="s">
        <v>352</v>
      </c>
      <c r="C46" s="150" t="s">
        <v>353</v>
      </c>
      <c r="D46" s="359">
        <v>-568</v>
      </c>
      <c r="E46" s="139"/>
    </row>
    <row r="47" spans="2:5" ht="10.5">
      <c r="B47" s="152">
        <v>28</v>
      </c>
      <c r="C47" s="158" t="s">
        <v>354</v>
      </c>
      <c r="D47" s="559">
        <v>-4919</v>
      </c>
      <c r="E47" s="139"/>
    </row>
    <row r="48" spans="2:5" ht="10.5">
      <c r="B48" s="152">
        <v>29</v>
      </c>
      <c r="C48" s="158" t="s">
        <v>355</v>
      </c>
      <c r="D48" s="561">
        <v>300976</v>
      </c>
      <c r="E48" s="139"/>
    </row>
    <row r="49" spans="2:5" ht="10.5">
      <c r="B49" s="719" t="s">
        <v>356</v>
      </c>
      <c r="C49" s="720"/>
      <c r="D49" s="720"/>
      <c r="E49" s="721"/>
    </row>
    <row r="50" spans="2:5">
      <c r="B50" s="152">
        <v>30</v>
      </c>
      <c r="C50" s="150" t="s">
        <v>357</v>
      </c>
      <c r="D50" s="357">
        <v>0</v>
      </c>
      <c r="E50" s="136" t="s">
        <v>358</v>
      </c>
    </row>
    <row r="51" spans="2:5">
      <c r="B51" s="152">
        <v>31</v>
      </c>
      <c r="C51" s="150" t="s">
        <v>359</v>
      </c>
      <c r="D51" s="359">
        <v>0</v>
      </c>
      <c r="E51" s="139"/>
    </row>
    <row r="52" spans="2:5">
      <c r="B52" s="152">
        <v>32</v>
      </c>
      <c r="C52" s="150" t="s">
        <v>360</v>
      </c>
      <c r="D52" s="359">
        <v>0</v>
      </c>
      <c r="E52" s="139"/>
    </row>
    <row r="53" spans="2:5" ht="20">
      <c r="B53" s="152">
        <v>33</v>
      </c>
      <c r="C53" s="150" t="s">
        <v>361</v>
      </c>
      <c r="D53" s="359">
        <v>0</v>
      </c>
      <c r="E53" s="139"/>
    </row>
    <row r="54" spans="2:5">
      <c r="B54" s="152" t="s">
        <v>362</v>
      </c>
      <c r="C54" s="150" t="s">
        <v>363</v>
      </c>
      <c r="D54" s="359">
        <v>0</v>
      </c>
      <c r="E54" s="139"/>
    </row>
    <row r="55" spans="2:5">
      <c r="B55" s="152" t="s">
        <v>364</v>
      </c>
      <c r="C55" s="150" t="s">
        <v>365</v>
      </c>
      <c r="D55" s="359">
        <v>0</v>
      </c>
      <c r="E55" s="139"/>
    </row>
    <row r="56" spans="2:5" ht="20">
      <c r="B56" s="152">
        <v>34</v>
      </c>
      <c r="C56" s="150" t="s">
        <v>366</v>
      </c>
      <c r="D56" s="359">
        <v>0</v>
      </c>
      <c r="E56" s="139"/>
    </row>
    <row r="57" spans="2:5">
      <c r="B57" s="152">
        <v>35</v>
      </c>
      <c r="C57" s="150" t="s">
        <v>367</v>
      </c>
      <c r="D57" s="359">
        <v>0</v>
      </c>
      <c r="E57" s="139"/>
    </row>
    <row r="58" spans="2:5" ht="10.5">
      <c r="B58" s="155">
        <v>36</v>
      </c>
      <c r="C58" s="158" t="s">
        <v>368</v>
      </c>
      <c r="D58" s="560">
        <v>0</v>
      </c>
      <c r="E58" s="139"/>
    </row>
    <row r="59" spans="2:5" ht="10.5">
      <c r="B59" s="719" t="s">
        <v>369</v>
      </c>
      <c r="C59" s="720"/>
      <c r="D59" s="720"/>
      <c r="E59" s="721"/>
    </row>
    <row r="60" spans="2:5">
      <c r="B60" s="152">
        <v>37</v>
      </c>
      <c r="C60" s="150" t="s">
        <v>370</v>
      </c>
      <c r="D60" s="357">
        <v>0</v>
      </c>
      <c r="E60" s="139"/>
    </row>
    <row r="61" spans="2:5" ht="30">
      <c r="B61" s="152">
        <v>38</v>
      </c>
      <c r="C61" s="150" t="s">
        <v>371</v>
      </c>
      <c r="D61" s="359">
        <v>0</v>
      </c>
      <c r="E61" s="139"/>
    </row>
    <row r="62" spans="2:5" ht="30">
      <c r="B62" s="152">
        <v>39</v>
      </c>
      <c r="C62" s="150" t="s">
        <v>372</v>
      </c>
      <c r="D62" s="359">
        <v>0</v>
      </c>
      <c r="E62" s="139"/>
    </row>
    <row r="63" spans="2:5" ht="30">
      <c r="B63" s="152">
        <v>40</v>
      </c>
      <c r="C63" s="150" t="s">
        <v>373</v>
      </c>
      <c r="D63" s="359">
        <v>0</v>
      </c>
      <c r="E63" s="139"/>
    </row>
    <row r="64" spans="2:5">
      <c r="B64" s="152">
        <v>41</v>
      </c>
      <c r="C64" s="150" t="s">
        <v>324</v>
      </c>
      <c r="D64" s="359" t="s">
        <v>257</v>
      </c>
      <c r="E64" s="139"/>
    </row>
    <row r="65" spans="2:5">
      <c r="B65" s="152">
        <v>42</v>
      </c>
      <c r="C65" s="150" t="s">
        <v>374</v>
      </c>
      <c r="D65" s="359">
        <v>0</v>
      </c>
      <c r="E65" s="139"/>
    </row>
    <row r="66" spans="2:5">
      <c r="B66" s="152" t="s">
        <v>375</v>
      </c>
      <c r="C66" s="150" t="s">
        <v>376</v>
      </c>
      <c r="D66" s="359">
        <v>0</v>
      </c>
      <c r="E66" s="139"/>
    </row>
    <row r="67" spans="2:5" ht="10.5">
      <c r="B67" s="155">
        <v>43</v>
      </c>
      <c r="C67" s="158" t="s">
        <v>377</v>
      </c>
      <c r="D67" s="560">
        <v>0</v>
      </c>
      <c r="E67" s="139"/>
    </row>
    <row r="68" spans="2:5" ht="10.5">
      <c r="B68" s="155">
        <v>44</v>
      </c>
      <c r="C68" s="158" t="s">
        <v>378</v>
      </c>
      <c r="D68" s="560">
        <v>0</v>
      </c>
      <c r="E68" s="139"/>
    </row>
    <row r="69" spans="2:5" ht="10.5">
      <c r="B69" s="155">
        <v>45</v>
      </c>
      <c r="C69" s="158" t="s">
        <v>379</v>
      </c>
      <c r="D69" s="561">
        <v>300976</v>
      </c>
      <c r="E69" s="139"/>
    </row>
    <row r="70" spans="2:5" ht="10.5">
      <c r="B70" s="719" t="s">
        <v>380</v>
      </c>
      <c r="C70" s="720"/>
      <c r="D70" s="720"/>
      <c r="E70" s="721"/>
    </row>
    <row r="71" spans="2:5">
      <c r="B71" s="152">
        <v>46</v>
      </c>
      <c r="C71" s="150" t="s">
        <v>357</v>
      </c>
      <c r="D71" s="558">
        <v>39989</v>
      </c>
      <c r="E71" s="139"/>
    </row>
    <row r="72" spans="2:5" ht="20">
      <c r="B72" s="152">
        <v>47</v>
      </c>
      <c r="C72" s="150" t="s">
        <v>381</v>
      </c>
      <c r="D72" s="359">
        <v>0</v>
      </c>
      <c r="E72" s="139"/>
    </row>
    <row r="73" spans="2:5">
      <c r="B73" s="152" t="s">
        <v>382</v>
      </c>
      <c r="C73" s="150" t="s">
        <v>383</v>
      </c>
      <c r="D73" s="359">
        <v>0</v>
      </c>
      <c r="E73" s="139"/>
    </row>
    <row r="74" spans="2:5">
      <c r="B74" s="152" t="s">
        <v>384</v>
      </c>
      <c r="C74" s="150" t="s">
        <v>385</v>
      </c>
      <c r="D74" s="359">
        <v>0</v>
      </c>
      <c r="E74" s="139"/>
    </row>
    <row r="75" spans="2:5" ht="20">
      <c r="B75" s="152">
        <v>48</v>
      </c>
      <c r="C75" s="150" t="s">
        <v>386</v>
      </c>
      <c r="D75" s="359">
        <v>0</v>
      </c>
      <c r="E75" s="139"/>
    </row>
    <row r="76" spans="2:5">
      <c r="B76" s="152">
        <v>49</v>
      </c>
      <c r="C76" s="150" t="s">
        <v>387</v>
      </c>
      <c r="D76" s="359">
        <v>0</v>
      </c>
      <c r="E76" s="139"/>
    </row>
    <row r="77" spans="2:5">
      <c r="B77" s="152">
        <v>50</v>
      </c>
      <c r="C77" s="150" t="s">
        <v>388</v>
      </c>
      <c r="D77" s="359">
        <v>0</v>
      </c>
      <c r="E77" s="139"/>
    </row>
    <row r="78" spans="2:5" ht="10.5">
      <c r="B78" s="155">
        <v>51</v>
      </c>
      <c r="C78" s="158" t="s">
        <v>389</v>
      </c>
      <c r="D78" s="561">
        <v>39989</v>
      </c>
      <c r="E78" s="142"/>
    </row>
    <row r="79" spans="2:5" ht="10.5">
      <c r="B79" s="719" t="s">
        <v>390</v>
      </c>
      <c r="C79" s="720"/>
      <c r="D79" s="720"/>
      <c r="E79" s="721"/>
    </row>
    <row r="80" spans="2:5" ht="20">
      <c r="B80" s="152">
        <v>52</v>
      </c>
      <c r="C80" s="150" t="s">
        <v>391</v>
      </c>
      <c r="D80" s="558">
        <v>0</v>
      </c>
      <c r="E80" s="139"/>
    </row>
    <row r="81" spans="2:5" ht="30">
      <c r="B81" s="152">
        <v>53</v>
      </c>
      <c r="C81" s="150" t="s">
        <v>392</v>
      </c>
      <c r="D81" s="559">
        <v>0</v>
      </c>
      <c r="E81" s="139"/>
    </row>
    <row r="82" spans="2:5" ht="30">
      <c r="B82" s="152">
        <v>54</v>
      </c>
      <c r="C82" s="150" t="s">
        <v>393</v>
      </c>
      <c r="D82" s="559">
        <v>0</v>
      </c>
      <c r="E82" s="139"/>
    </row>
    <row r="83" spans="2:5">
      <c r="B83" s="152" t="s">
        <v>394</v>
      </c>
      <c r="C83" s="150" t="s">
        <v>324</v>
      </c>
      <c r="D83" s="559"/>
      <c r="E83" s="139"/>
    </row>
    <row r="84" spans="2:5" ht="30">
      <c r="B84" s="152">
        <v>55</v>
      </c>
      <c r="C84" s="150" t="s">
        <v>395</v>
      </c>
      <c r="D84" s="559">
        <v>0</v>
      </c>
      <c r="E84" s="139"/>
    </row>
    <row r="85" spans="2:5">
      <c r="B85" s="152">
        <v>56</v>
      </c>
      <c r="C85" s="150" t="s">
        <v>324</v>
      </c>
      <c r="D85" s="559"/>
      <c r="E85" s="139"/>
    </row>
    <row r="86" spans="2:5" ht="20">
      <c r="B86" s="152" t="s">
        <v>396</v>
      </c>
      <c r="C86" s="139" t="s">
        <v>397</v>
      </c>
      <c r="D86" s="561">
        <v>0</v>
      </c>
      <c r="E86" s="139"/>
    </row>
    <row r="87" spans="2:5" ht="10.5">
      <c r="B87" s="152" t="s">
        <v>398</v>
      </c>
      <c r="C87" s="139" t="s">
        <v>399</v>
      </c>
      <c r="D87" s="561">
        <v>-25.734952</v>
      </c>
      <c r="E87" s="139"/>
    </row>
    <row r="88" spans="2:5" ht="10.5">
      <c r="B88" s="155">
        <v>57</v>
      </c>
      <c r="C88" s="142" t="s">
        <v>400</v>
      </c>
      <c r="D88" s="561">
        <v>0</v>
      </c>
      <c r="E88" s="139"/>
    </row>
    <row r="89" spans="2:5" ht="10.5">
      <c r="B89" s="155">
        <v>58</v>
      </c>
      <c r="C89" s="142" t="s">
        <v>401</v>
      </c>
      <c r="D89" s="561">
        <v>39988.578484999998</v>
      </c>
      <c r="E89" s="139"/>
    </row>
    <row r="90" spans="2:5" ht="10.5">
      <c r="B90" s="155">
        <v>59</v>
      </c>
      <c r="C90" s="142" t="s">
        <v>402</v>
      </c>
      <c r="D90" s="561">
        <v>340939.03486899997</v>
      </c>
      <c r="E90" s="139"/>
    </row>
    <row r="91" spans="2:5" ht="10.5">
      <c r="B91" s="155">
        <v>60</v>
      </c>
      <c r="C91" s="142" t="s">
        <v>403</v>
      </c>
      <c r="D91" s="561">
        <v>1401041.3281597784</v>
      </c>
      <c r="E91" s="142"/>
    </row>
    <row r="92" spans="2:5" ht="10.5">
      <c r="B92" s="719" t="s">
        <v>404</v>
      </c>
      <c r="C92" s="720"/>
      <c r="D92" s="720"/>
      <c r="E92" s="721"/>
    </row>
    <row r="93" spans="2:5">
      <c r="B93" s="152">
        <v>61</v>
      </c>
      <c r="C93" s="150" t="s">
        <v>405</v>
      </c>
      <c r="D93" s="562">
        <v>0.21482320705794047</v>
      </c>
      <c r="E93" s="139"/>
    </row>
    <row r="94" spans="2:5">
      <c r="B94" s="152">
        <v>62</v>
      </c>
      <c r="C94" s="150" t="s">
        <v>406</v>
      </c>
      <c r="D94" s="563">
        <v>0.21482320705794047</v>
      </c>
      <c r="E94" s="139"/>
    </row>
    <row r="95" spans="2:5">
      <c r="B95" s="152">
        <v>63</v>
      </c>
      <c r="C95" s="150" t="s">
        <v>407</v>
      </c>
      <c r="D95" s="563">
        <v>0.24334687922219411</v>
      </c>
      <c r="E95" s="139"/>
    </row>
    <row r="96" spans="2:5">
      <c r="B96" s="152">
        <v>64</v>
      </c>
      <c r="C96" s="150" t="s">
        <v>408</v>
      </c>
      <c r="D96" s="563">
        <v>0.15801999999999999</v>
      </c>
      <c r="E96" s="139"/>
    </row>
    <row r="97" spans="2:5">
      <c r="B97" s="152">
        <v>65</v>
      </c>
      <c r="C97" s="139" t="s">
        <v>409</v>
      </c>
      <c r="D97" s="563">
        <v>2.5000000000000001E-2</v>
      </c>
      <c r="E97" s="139"/>
    </row>
    <row r="98" spans="2:5">
      <c r="B98" s="152">
        <v>66</v>
      </c>
      <c r="C98" s="139" t="s">
        <v>410</v>
      </c>
      <c r="D98" s="563">
        <v>2.4639999999999999E-2</v>
      </c>
      <c r="E98" s="139"/>
    </row>
    <row r="99" spans="2:5">
      <c r="B99" s="152">
        <v>67</v>
      </c>
      <c r="C99" s="139" t="s">
        <v>411</v>
      </c>
      <c r="D99" s="563">
        <v>1.9380000000000001E-2</v>
      </c>
      <c r="E99" s="139"/>
    </row>
    <row r="100" spans="2:5" ht="20">
      <c r="B100" s="152" t="s">
        <v>412</v>
      </c>
      <c r="C100" s="150" t="s">
        <v>413</v>
      </c>
      <c r="D100" s="563">
        <v>0.03</v>
      </c>
      <c r="E100" s="139"/>
    </row>
    <row r="101" spans="2:5">
      <c r="B101" s="152" t="s">
        <v>414</v>
      </c>
      <c r="C101" s="150" t="s">
        <v>415</v>
      </c>
      <c r="D101" s="563">
        <v>1.3999999999999999E-2</v>
      </c>
      <c r="E101" s="139"/>
    </row>
    <row r="102" spans="2:5" ht="21">
      <c r="B102" s="152">
        <v>68</v>
      </c>
      <c r="C102" s="158" t="s">
        <v>416</v>
      </c>
      <c r="D102" s="563">
        <v>0.13582320705794049</v>
      </c>
      <c r="E102" s="139"/>
    </row>
    <row r="103" spans="2:5" ht="10.5">
      <c r="B103" s="719" t="s">
        <v>417</v>
      </c>
      <c r="C103" s="720"/>
      <c r="D103" s="720"/>
      <c r="E103" s="721"/>
    </row>
    <row r="104" spans="2:5">
      <c r="B104" s="152">
        <v>69</v>
      </c>
      <c r="C104" s="140" t="s">
        <v>418</v>
      </c>
      <c r="D104" s="154"/>
      <c r="E104" s="139"/>
    </row>
    <row r="105" spans="2:5">
      <c r="B105" s="152">
        <v>70</v>
      </c>
      <c r="C105" s="140" t="s">
        <v>418</v>
      </c>
      <c r="D105" s="154"/>
      <c r="E105" s="139"/>
    </row>
    <row r="106" spans="2:5">
      <c r="B106" s="152">
        <v>71</v>
      </c>
      <c r="C106" s="140" t="s">
        <v>418</v>
      </c>
      <c r="D106" s="154"/>
      <c r="E106" s="139"/>
    </row>
    <row r="107" spans="2:5" ht="10.5">
      <c r="B107" s="719" t="s">
        <v>419</v>
      </c>
      <c r="C107" s="720"/>
      <c r="D107" s="720"/>
      <c r="E107" s="721"/>
    </row>
    <row r="108" spans="2:5">
      <c r="B108" s="725">
        <v>72</v>
      </c>
      <c r="C108" s="728" t="s">
        <v>420</v>
      </c>
      <c r="D108" s="731">
        <v>0</v>
      </c>
      <c r="E108" s="734"/>
    </row>
    <row r="109" spans="2:5">
      <c r="B109" s="726"/>
      <c r="C109" s="729"/>
      <c r="D109" s="732"/>
      <c r="E109" s="735"/>
    </row>
    <row r="110" spans="2:5">
      <c r="B110" s="727"/>
      <c r="C110" s="730"/>
      <c r="D110" s="733"/>
      <c r="E110" s="736"/>
    </row>
    <row r="111" spans="2:5" ht="30">
      <c r="B111" s="152">
        <v>73</v>
      </c>
      <c r="C111" s="150" t="s">
        <v>421</v>
      </c>
      <c r="D111" s="154">
        <v>0</v>
      </c>
      <c r="E111" s="139"/>
    </row>
    <row r="112" spans="2:5">
      <c r="B112" s="152">
        <v>74</v>
      </c>
      <c r="C112" s="150" t="s">
        <v>324</v>
      </c>
      <c r="D112" s="154"/>
      <c r="E112" s="139"/>
    </row>
    <row r="113" spans="2:5" ht="20">
      <c r="B113" s="152">
        <v>75</v>
      </c>
      <c r="C113" s="150" t="s">
        <v>422</v>
      </c>
      <c r="D113" s="154">
        <v>0</v>
      </c>
      <c r="E113" s="139"/>
    </row>
    <row r="114" spans="2:5" ht="10.5">
      <c r="B114" s="719" t="s">
        <v>423</v>
      </c>
      <c r="C114" s="720"/>
      <c r="D114" s="720"/>
      <c r="E114" s="721"/>
    </row>
    <row r="115" spans="2:5" ht="20">
      <c r="B115" s="152">
        <v>76</v>
      </c>
      <c r="C115" s="150" t="s">
        <v>424</v>
      </c>
      <c r="D115" s="154">
        <v>0</v>
      </c>
      <c r="E115" s="139"/>
    </row>
    <row r="116" spans="2:5">
      <c r="B116" s="152">
        <v>77</v>
      </c>
      <c r="C116" s="150" t="s">
        <v>425</v>
      </c>
      <c r="D116" s="154">
        <v>0</v>
      </c>
      <c r="E116" s="139"/>
    </row>
    <row r="117" spans="2:5" ht="20">
      <c r="B117" s="152">
        <v>78</v>
      </c>
      <c r="C117" s="150" t="s">
        <v>426</v>
      </c>
      <c r="D117" s="154">
        <v>0</v>
      </c>
      <c r="E117" s="139"/>
    </row>
    <row r="118" spans="2:5">
      <c r="B118" s="152">
        <v>79</v>
      </c>
      <c r="C118" s="150" t="s">
        <v>427</v>
      </c>
      <c r="D118" s="154">
        <v>0</v>
      </c>
      <c r="E118" s="139"/>
    </row>
    <row r="119" spans="2:5">
      <c r="B119" s="722" t="s">
        <v>428</v>
      </c>
      <c r="C119" s="723"/>
      <c r="D119" s="723"/>
      <c r="E119" s="724"/>
    </row>
    <row r="120" spans="2:5">
      <c r="B120" s="152">
        <v>80</v>
      </c>
      <c r="C120" s="150" t="s">
        <v>429</v>
      </c>
      <c r="D120" s="329">
        <v>0</v>
      </c>
      <c r="E120" s="139"/>
    </row>
    <row r="121" spans="2:5">
      <c r="B121" s="152">
        <v>81</v>
      </c>
      <c r="C121" s="150" t="s">
        <v>430</v>
      </c>
      <c r="D121" s="329">
        <v>0</v>
      </c>
      <c r="E121" s="139" t="s">
        <v>431</v>
      </c>
    </row>
    <row r="122" spans="2:5">
      <c r="B122" s="152">
        <v>82</v>
      </c>
      <c r="C122" s="150" t="s">
        <v>432</v>
      </c>
      <c r="D122" s="330">
        <v>0</v>
      </c>
      <c r="E122" s="139"/>
    </row>
    <row r="123" spans="2:5">
      <c r="B123" s="152">
        <v>83</v>
      </c>
      <c r="C123" s="150" t="s">
        <v>433</v>
      </c>
      <c r="D123" s="330">
        <v>0</v>
      </c>
      <c r="E123" s="139"/>
    </row>
    <row r="124" spans="2:5">
      <c r="B124" s="152">
        <v>84</v>
      </c>
      <c r="C124" s="150" t="s">
        <v>434</v>
      </c>
      <c r="D124" s="330">
        <v>0</v>
      </c>
      <c r="E124" s="139"/>
    </row>
    <row r="125" spans="2:5">
      <c r="B125" s="152">
        <v>85</v>
      </c>
      <c r="C125" s="150" t="s">
        <v>435</v>
      </c>
      <c r="D125" s="330">
        <v>0</v>
      </c>
      <c r="E125" s="139"/>
    </row>
  </sheetData>
  <mergeCells count="15">
    <mergeCell ref="B114:E114"/>
    <mergeCell ref="B119:E119"/>
    <mergeCell ref="B79:E79"/>
    <mergeCell ref="B107:E107"/>
    <mergeCell ref="B108:B110"/>
    <mergeCell ref="C108:C110"/>
    <mergeCell ref="D108:D110"/>
    <mergeCell ref="E108:E110"/>
    <mergeCell ref="B92:E92"/>
    <mergeCell ref="B103:E103"/>
    <mergeCell ref="B6:E6"/>
    <mergeCell ref="B18:E18"/>
    <mergeCell ref="B70:E70"/>
    <mergeCell ref="B59:E59"/>
    <mergeCell ref="B49:E49"/>
  </mergeCells>
  <hyperlinks>
    <hyperlink ref="G2" location="Index!A1" display="Index" xr:uid="{00000000-0004-0000-32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80D9-D4E9-49C7-A45B-C96A968D92BF}">
  <sheetPr codeName="Sheet9">
    <tabColor theme="4"/>
  </sheetPr>
  <dimension ref="B1:T33"/>
  <sheetViews>
    <sheetView showGridLines="0" workbookViewId="0"/>
  </sheetViews>
  <sheetFormatPr defaultColWidth="9" defaultRowHeight="14.5"/>
  <cols>
    <col min="3" max="3" width="53" customWidth="1"/>
    <col min="4" max="4" width="39.7265625" customWidth="1"/>
    <col min="5" max="5" width="37.1796875" customWidth="1"/>
  </cols>
  <sheetData>
    <row r="1" spans="2:20" ht="11.15" customHeight="1">
      <c r="C1" s="138"/>
    </row>
    <row r="2" spans="2:20">
      <c r="B2" s="437" t="s">
        <v>18</v>
      </c>
      <c r="C2" s="437"/>
      <c r="D2" s="437"/>
      <c r="E2" s="437"/>
      <c r="F2" s="17"/>
      <c r="G2" s="17" t="s">
        <v>157</v>
      </c>
    </row>
    <row r="3" spans="2:20">
      <c r="B3" s="737"/>
      <c r="C3" s="737"/>
      <c r="D3" s="737"/>
      <c r="E3" s="737"/>
      <c r="F3" s="137"/>
      <c r="G3" s="137"/>
      <c r="H3" s="137"/>
      <c r="I3" s="137"/>
      <c r="J3" s="137"/>
      <c r="K3" s="137"/>
      <c r="L3" s="137"/>
      <c r="M3" s="137"/>
      <c r="N3" s="137"/>
      <c r="O3" s="137"/>
      <c r="P3" s="137"/>
      <c r="Q3" s="137"/>
      <c r="R3" s="137"/>
      <c r="S3" s="137"/>
      <c r="T3" s="137"/>
    </row>
    <row r="4" spans="2:20">
      <c r="B4" s="5"/>
      <c r="C4" s="159"/>
      <c r="D4" s="160" t="s">
        <v>436</v>
      </c>
      <c r="E4" s="160" t="s">
        <v>437</v>
      </c>
    </row>
    <row r="5" spans="2:20">
      <c r="B5" s="5"/>
      <c r="C5" s="159"/>
      <c r="D5" s="436">
        <v>45291</v>
      </c>
      <c r="E5" s="436">
        <v>45291</v>
      </c>
    </row>
    <row r="6" spans="2:20" ht="30" customHeight="1">
      <c r="B6" s="738" t="s">
        <v>438</v>
      </c>
      <c r="C6" s="739"/>
      <c r="D6" s="739"/>
      <c r="E6" s="739"/>
    </row>
    <row r="7" spans="2:20">
      <c r="B7" s="324">
        <v>1</v>
      </c>
      <c r="C7" s="325" t="s">
        <v>439</v>
      </c>
      <c r="D7" s="584">
        <v>129981</v>
      </c>
      <c r="E7" s="584">
        <v>129981</v>
      </c>
    </row>
    <row r="8" spans="2:20">
      <c r="B8" s="10">
        <v>2</v>
      </c>
      <c r="C8" s="147" t="s">
        <v>440</v>
      </c>
      <c r="D8" s="584">
        <v>139104</v>
      </c>
      <c r="E8" s="584">
        <v>139104</v>
      </c>
    </row>
    <row r="9" spans="2:20">
      <c r="B9" s="10">
        <v>3</v>
      </c>
      <c r="C9" s="147" t="s">
        <v>441</v>
      </c>
      <c r="D9" s="584">
        <v>32644</v>
      </c>
      <c r="E9" s="584">
        <v>32644</v>
      </c>
    </row>
    <row r="10" spans="2:20">
      <c r="B10" s="10">
        <v>4</v>
      </c>
      <c r="C10" s="147" t="s">
        <v>442</v>
      </c>
      <c r="D10" s="584">
        <v>8260</v>
      </c>
      <c r="E10" s="584">
        <v>8260</v>
      </c>
    </row>
    <row r="11" spans="2:20">
      <c r="B11" s="10">
        <v>5</v>
      </c>
      <c r="C11" s="147" t="s">
        <v>443</v>
      </c>
      <c r="D11" s="584">
        <v>39346</v>
      </c>
      <c r="E11" s="584">
        <v>39346</v>
      </c>
    </row>
    <row r="12" spans="2:20">
      <c r="B12" s="10">
        <v>6</v>
      </c>
      <c r="C12" s="147" t="s">
        <v>444</v>
      </c>
      <c r="D12" s="584">
        <v>1807437</v>
      </c>
      <c r="E12" s="584">
        <v>1807437</v>
      </c>
    </row>
    <row r="13" spans="2:20">
      <c r="B13" s="10">
        <v>7</v>
      </c>
      <c r="C13" s="147" t="s">
        <v>445</v>
      </c>
      <c r="D13" s="584">
        <v>1143</v>
      </c>
      <c r="E13" s="584">
        <v>1143</v>
      </c>
    </row>
    <row r="14" spans="2:20">
      <c r="B14" s="10">
        <v>8</v>
      </c>
      <c r="C14" s="147" t="s">
        <v>446</v>
      </c>
      <c r="D14" s="584">
        <v>14611</v>
      </c>
      <c r="E14" s="584">
        <v>14611</v>
      </c>
    </row>
    <row r="15" spans="2:20">
      <c r="B15" s="10">
        <v>9</v>
      </c>
      <c r="C15" s="147" t="s">
        <v>447</v>
      </c>
      <c r="D15" s="584">
        <v>1336</v>
      </c>
      <c r="E15" s="584">
        <v>1336</v>
      </c>
    </row>
    <row r="16" spans="2:20">
      <c r="B16" s="10">
        <v>10</v>
      </c>
      <c r="C16" s="147" t="s">
        <v>448</v>
      </c>
      <c r="D16" s="584">
        <v>5725</v>
      </c>
      <c r="E16" s="584">
        <v>5725</v>
      </c>
    </row>
    <row r="17" spans="2:5">
      <c r="B17" s="10">
        <v>11</v>
      </c>
      <c r="C17" s="147" t="s">
        <v>449</v>
      </c>
      <c r="D17" s="584">
        <v>2172</v>
      </c>
      <c r="E17" s="584">
        <v>2172</v>
      </c>
    </row>
    <row r="18" spans="2:5">
      <c r="B18" s="10"/>
      <c r="C18" s="162" t="s">
        <v>450</v>
      </c>
      <c r="D18" s="327">
        <v>2181759</v>
      </c>
      <c r="E18" s="328">
        <v>2181759</v>
      </c>
    </row>
    <row r="19" spans="2:5" ht="30" customHeight="1">
      <c r="B19" s="738" t="s">
        <v>451</v>
      </c>
      <c r="C19" s="739"/>
      <c r="D19" s="739"/>
      <c r="E19" s="739"/>
    </row>
    <row r="20" spans="2:5">
      <c r="B20" s="324">
        <v>1</v>
      </c>
      <c r="C20" s="325" t="s">
        <v>452</v>
      </c>
      <c r="D20" s="584">
        <v>11989</v>
      </c>
      <c r="E20" s="584">
        <v>11989</v>
      </c>
    </row>
    <row r="21" spans="2:5">
      <c r="B21" s="10">
        <v>2</v>
      </c>
      <c r="C21" s="147" t="s">
        <v>453</v>
      </c>
      <c r="D21" s="584">
        <v>1228444</v>
      </c>
      <c r="E21" s="584">
        <v>1228444</v>
      </c>
    </row>
    <row r="22" spans="2:5">
      <c r="B22" s="10">
        <v>3</v>
      </c>
      <c r="C22" s="147" t="s">
        <v>454</v>
      </c>
      <c r="D22" s="584">
        <v>6835</v>
      </c>
      <c r="E22" s="584">
        <v>6835</v>
      </c>
    </row>
    <row r="23" spans="2:5">
      <c r="B23" s="10">
        <v>4</v>
      </c>
      <c r="C23" s="147" t="s">
        <v>455</v>
      </c>
      <c r="D23" s="584">
        <v>529150</v>
      </c>
      <c r="E23" s="584">
        <v>529150</v>
      </c>
    </row>
    <row r="24" spans="2:5">
      <c r="B24" s="10">
        <v>5</v>
      </c>
      <c r="C24" s="147" t="s">
        <v>456</v>
      </c>
      <c r="D24" s="584">
        <v>15597</v>
      </c>
      <c r="E24" s="584">
        <v>15597</v>
      </c>
    </row>
    <row r="25" spans="2:5">
      <c r="B25" s="10">
        <v>6</v>
      </c>
      <c r="C25" s="147" t="s">
        <v>457</v>
      </c>
      <c r="D25" s="584">
        <v>25106</v>
      </c>
      <c r="E25" s="584">
        <v>25106</v>
      </c>
    </row>
    <row r="26" spans="2:5">
      <c r="B26" s="10">
        <v>7</v>
      </c>
      <c r="C26" s="147" t="s">
        <v>458</v>
      </c>
      <c r="D26" s="584">
        <v>39989</v>
      </c>
      <c r="E26" s="584">
        <v>39989</v>
      </c>
    </row>
    <row r="27" spans="2:5">
      <c r="B27" s="10"/>
      <c r="C27" s="162" t="s">
        <v>459</v>
      </c>
      <c r="D27" s="327">
        <v>1857110</v>
      </c>
      <c r="E27" s="327">
        <v>1857110</v>
      </c>
    </row>
    <row r="28" spans="2:5" ht="33.75" customHeight="1">
      <c r="B28" s="738" t="s">
        <v>460</v>
      </c>
      <c r="C28" s="739"/>
      <c r="D28" s="739"/>
      <c r="E28" s="740"/>
    </row>
    <row r="29" spans="2:5">
      <c r="B29" s="324">
        <v>1</v>
      </c>
      <c r="C29" s="325" t="s">
        <v>461</v>
      </c>
      <c r="D29" s="584">
        <v>23615</v>
      </c>
      <c r="E29" s="584">
        <v>23615</v>
      </c>
    </row>
    <row r="30" spans="2:5">
      <c r="B30" s="10">
        <v>2</v>
      </c>
      <c r="C30" s="326" t="s">
        <v>462</v>
      </c>
      <c r="D30" s="584">
        <v>120516</v>
      </c>
      <c r="E30" s="584">
        <v>120516</v>
      </c>
    </row>
    <row r="31" spans="2:5">
      <c r="B31" s="10">
        <v>3</v>
      </c>
      <c r="C31" s="326" t="s">
        <v>463</v>
      </c>
      <c r="D31" s="584">
        <v>13213</v>
      </c>
      <c r="E31" s="584">
        <v>13213</v>
      </c>
    </row>
    <row r="32" spans="2:5">
      <c r="B32" s="10">
        <v>4</v>
      </c>
      <c r="C32" s="147" t="s">
        <v>464</v>
      </c>
      <c r="D32" s="584">
        <v>167305</v>
      </c>
      <c r="E32" s="584">
        <v>167305</v>
      </c>
    </row>
    <row r="33" spans="2:5">
      <c r="B33" s="10"/>
      <c r="C33" s="162" t="s">
        <v>465</v>
      </c>
      <c r="D33" s="327">
        <v>324649</v>
      </c>
      <c r="E33" s="327">
        <v>324649</v>
      </c>
    </row>
  </sheetData>
  <mergeCells count="4">
    <mergeCell ref="B3:E3"/>
    <mergeCell ref="B6:E6"/>
    <mergeCell ref="B19:E19"/>
    <mergeCell ref="B28:E28"/>
  </mergeCells>
  <hyperlinks>
    <hyperlink ref="G2" location="Index!A1" display="Index" xr:uid="{0952B091-D141-4D5E-BDB0-D965698BF1B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87F0-D1C6-45A2-9C81-B72E59EC0806}">
  <sheetPr codeName="Sheet10">
    <tabColor theme="4"/>
    <pageSetUpPr fitToPage="1"/>
  </sheetPr>
  <dimension ref="B2:V51"/>
  <sheetViews>
    <sheetView showGridLines="0" workbookViewId="0"/>
  </sheetViews>
  <sheetFormatPr defaultColWidth="8.81640625" defaultRowHeight="10"/>
  <cols>
    <col min="1" max="1" width="8.81640625" style="5"/>
    <col min="2" max="2" width="18.453125" style="5" customWidth="1"/>
    <col min="3" max="3" width="73.81640625" style="5" customWidth="1"/>
    <col min="4" max="4" width="20.81640625" style="5" customWidth="1"/>
    <col min="5" max="5" width="19.7265625" style="5" customWidth="1"/>
    <col min="6" max="13" width="18.453125" style="5" bestFit="1" customWidth="1"/>
    <col min="14" max="20" width="16.54296875" style="5" bestFit="1" customWidth="1"/>
    <col min="21" max="16384" width="8.81640625" style="5"/>
  </cols>
  <sheetData>
    <row r="2" spans="2:22" ht="14.5">
      <c r="B2" s="296" t="s">
        <v>466</v>
      </c>
      <c r="C2" s="294"/>
      <c r="D2" s="294"/>
      <c r="E2" s="295"/>
      <c r="F2" s="17"/>
      <c r="G2" s="17"/>
      <c r="H2" s="17"/>
      <c r="I2" s="17"/>
      <c r="J2" s="17"/>
      <c r="K2" s="17"/>
      <c r="L2" s="17"/>
      <c r="M2" s="17"/>
      <c r="N2" s="17"/>
      <c r="O2" s="17"/>
      <c r="P2" s="17"/>
      <c r="Q2" s="17"/>
      <c r="R2" s="17"/>
      <c r="S2" s="17"/>
      <c r="T2" s="17"/>
      <c r="U2" s="17"/>
      <c r="V2" s="17" t="s">
        <v>157</v>
      </c>
    </row>
    <row r="4" spans="2:22">
      <c r="D4" s="741" t="s">
        <v>467</v>
      </c>
      <c r="E4" s="741"/>
      <c r="F4" s="741"/>
      <c r="G4" s="741"/>
      <c r="H4" s="741"/>
      <c r="I4" s="741" t="s">
        <v>468</v>
      </c>
      <c r="J4" s="741"/>
      <c r="K4" s="741"/>
      <c r="L4" s="741"/>
      <c r="M4" s="741"/>
      <c r="N4" s="741"/>
      <c r="O4" s="741"/>
      <c r="P4" s="741"/>
      <c r="Q4" s="741"/>
      <c r="R4" s="741"/>
      <c r="S4" s="741"/>
      <c r="T4" s="741"/>
    </row>
    <row r="5" spans="2:22">
      <c r="B5" s="12">
        <v>1</v>
      </c>
      <c r="C5" s="260" t="s">
        <v>469</v>
      </c>
      <c r="D5" s="331" t="s">
        <v>470</v>
      </c>
      <c r="E5" s="331" t="s">
        <v>470</v>
      </c>
      <c r="F5" s="331" t="s">
        <v>470</v>
      </c>
      <c r="G5" s="331" t="s">
        <v>470</v>
      </c>
      <c r="H5" s="331" t="s">
        <v>470</v>
      </c>
      <c r="I5" s="331" t="s">
        <v>470</v>
      </c>
      <c r="J5" s="331" t="s">
        <v>470</v>
      </c>
      <c r="K5" s="331" t="s">
        <v>470</v>
      </c>
      <c r="L5" s="331" t="s">
        <v>470</v>
      </c>
      <c r="M5" s="331" t="s">
        <v>470</v>
      </c>
      <c r="N5" s="331" t="s">
        <v>470</v>
      </c>
      <c r="O5" s="331" t="s">
        <v>470</v>
      </c>
      <c r="P5" s="331" t="s">
        <v>470</v>
      </c>
      <c r="Q5" s="331" t="s">
        <v>470</v>
      </c>
      <c r="R5" s="331" t="s">
        <v>470</v>
      </c>
      <c r="S5" s="331" t="s">
        <v>470</v>
      </c>
      <c r="T5" s="331" t="s">
        <v>470</v>
      </c>
    </row>
    <row r="6" spans="2:22">
      <c r="B6" s="12">
        <v>2</v>
      </c>
      <c r="C6" s="260" t="s">
        <v>471</v>
      </c>
      <c r="D6" s="331" t="s">
        <v>472</v>
      </c>
      <c r="E6" s="331" t="s">
        <v>473</v>
      </c>
      <c r="F6" s="331" t="s">
        <v>1740</v>
      </c>
      <c r="G6" s="331" t="s">
        <v>1741</v>
      </c>
      <c r="H6" s="331" t="s">
        <v>1742</v>
      </c>
      <c r="I6" s="331" t="s">
        <v>474</v>
      </c>
      <c r="J6" s="331" t="s">
        <v>475</v>
      </c>
      <c r="K6" s="331" t="s">
        <v>476</v>
      </c>
      <c r="L6" s="331" t="s">
        <v>477</v>
      </c>
      <c r="M6" s="331" t="s">
        <v>478</v>
      </c>
      <c r="N6" s="331" t="s">
        <v>479</v>
      </c>
      <c r="O6" s="331" t="s">
        <v>480</v>
      </c>
      <c r="P6" s="331" t="s">
        <v>481</v>
      </c>
      <c r="Q6" s="331" t="s">
        <v>1743</v>
      </c>
      <c r="R6" s="331" t="s">
        <v>1744</v>
      </c>
      <c r="S6" s="331" t="s">
        <v>1745</v>
      </c>
      <c r="T6" s="331" t="s">
        <v>1746</v>
      </c>
    </row>
    <row r="7" spans="2:22">
      <c r="B7" s="12" t="s">
        <v>482</v>
      </c>
      <c r="C7" s="260" t="s">
        <v>483</v>
      </c>
      <c r="D7" s="331" t="s">
        <v>484</v>
      </c>
      <c r="E7" s="331" t="s">
        <v>484</v>
      </c>
      <c r="F7" s="331" t="s">
        <v>484</v>
      </c>
      <c r="G7" s="331" t="s">
        <v>484</v>
      </c>
      <c r="H7" s="331" t="s">
        <v>484</v>
      </c>
      <c r="I7" s="331" t="s">
        <v>485</v>
      </c>
      <c r="J7" s="331" t="s">
        <v>485</v>
      </c>
      <c r="K7" s="331" t="s">
        <v>484</v>
      </c>
      <c r="L7" s="331" t="s">
        <v>484</v>
      </c>
      <c r="M7" s="331" t="s">
        <v>485</v>
      </c>
      <c r="N7" s="331" t="s">
        <v>485</v>
      </c>
      <c r="O7" s="331" t="s">
        <v>484</v>
      </c>
      <c r="P7" s="331" t="s">
        <v>485</v>
      </c>
      <c r="Q7" s="331" t="s">
        <v>484</v>
      </c>
      <c r="R7" s="331" t="s">
        <v>484</v>
      </c>
      <c r="S7" s="331" t="s">
        <v>484</v>
      </c>
      <c r="T7" s="331" t="s">
        <v>484</v>
      </c>
    </row>
    <row r="8" spans="2:22">
      <c r="B8" s="12">
        <v>3</v>
      </c>
      <c r="C8" s="260" t="s">
        <v>486</v>
      </c>
      <c r="D8" s="331" t="s">
        <v>487</v>
      </c>
      <c r="E8" s="331" t="s">
        <v>487</v>
      </c>
      <c r="F8" s="331" t="s">
        <v>487</v>
      </c>
      <c r="G8" s="331" t="s">
        <v>487</v>
      </c>
      <c r="H8" s="331" t="s">
        <v>487</v>
      </c>
      <c r="I8" s="331" t="s">
        <v>488</v>
      </c>
      <c r="J8" s="331" t="s">
        <v>488</v>
      </c>
      <c r="K8" s="331" t="s">
        <v>488</v>
      </c>
      <c r="L8" s="331" t="s">
        <v>488</v>
      </c>
      <c r="M8" s="331" t="s">
        <v>488</v>
      </c>
      <c r="N8" s="331" t="s">
        <v>488</v>
      </c>
      <c r="O8" s="331" t="s">
        <v>488</v>
      </c>
      <c r="P8" s="331" t="s">
        <v>488</v>
      </c>
      <c r="Q8" s="331" t="s">
        <v>488</v>
      </c>
      <c r="R8" s="331" t="s">
        <v>488</v>
      </c>
      <c r="S8" s="331" t="s">
        <v>488</v>
      </c>
      <c r="T8" s="331" t="s">
        <v>488</v>
      </c>
    </row>
    <row r="9" spans="2:22">
      <c r="B9" s="12" t="s">
        <v>489</v>
      </c>
      <c r="C9" s="260" t="s">
        <v>490</v>
      </c>
      <c r="D9" s="331"/>
      <c r="E9" s="331" t="s">
        <v>491</v>
      </c>
      <c r="F9" s="331" t="s">
        <v>491</v>
      </c>
      <c r="G9" s="331" t="s">
        <v>491</v>
      </c>
      <c r="H9" s="331" t="s">
        <v>491</v>
      </c>
      <c r="I9" s="331"/>
      <c r="J9" s="331"/>
      <c r="K9" s="331"/>
      <c r="L9" s="331"/>
      <c r="M9" s="331" t="s">
        <v>491</v>
      </c>
      <c r="N9" s="331" t="s">
        <v>491</v>
      </c>
      <c r="O9" s="331" t="s">
        <v>491</v>
      </c>
      <c r="P9" s="331" t="s">
        <v>491</v>
      </c>
      <c r="Q9" s="331" t="s">
        <v>491</v>
      </c>
      <c r="R9" s="331" t="s">
        <v>491</v>
      </c>
      <c r="S9" s="331" t="s">
        <v>491</v>
      </c>
      <c r="T9" s="331" t="s">
        <v>491</v>
      </c>
    </row>
    <row r="10" spans="2:22">
      <c r="B10" s="12"/>
      <c r="C10" s="260" t="s">
        <v>492</v>
      </c>
      <c r="D10" s="332"/>
      <c r="E10" s="332"/>
      <c r="F10" s="332"/>
      <c r="G10" s="332"/>
      <c r="H10" s="332"/>
      <c r="I10" s="332"/>
      <c r="J10" s="332"/>
      <c r="K10" s="332"/>
      <c r="L10" s="332"/>
      <c r="M10" s="332"/>
      <c r="N10" s="332"/>
      <c r="O10" s="332"/>
      <c r="P10" s="332"/>
      <c r="Q10" s="332"/>
      <c r="R10" s="332"/>
      <c r="S10" s="332"/>
      <c r="T10" s="332"/>
    </row>
    <row r="11" spans="2:22">
      <c r="B11" s="12">
        <v>4</v>
      </c>
      <c r="C11" s="260" t="s">
        <v>493</v>
      </c>
      <c r="D11" s="331" t="s">
        <v>494</v>
      </c>
      <c r="E11" s="331" t="s">
        <v>494</v>
      </c>
      <c r="F11" s="331" t="s">
        <v>494</v>
      </c>
      <c r="G11" s="331" t="s">
        <v>494</v>
      </c>
      <c r="H11" s="331" t="s">
        <v>494</v>
      </c>
      <c r="I11" s="331" t="s">
        <v>495</v>
      </c>
      <c r="J11" s="331" t="s">
        <v>495</v>
      </c>
      <c r="K11" s="331" t="s">
        <v>495</v>
      </c>
      <c r="L11" s="331" t="s">
        <v>495</v>
      </c>
      <c r="M11" s="331" t="s">
        <v>495</v>
      </c>
      <c r="N11" s="331" t="s">
        <v>495</v>
      </c>
      <c r="O11" s="331" t="s">
        <v>495</v>
      </c>
      <c r="P11" s="331" t="s">
        <v>495</v>
      </c>
      <c r="Q11" s="331" t="s">
        <v>495</v>
      </c>
      <c r="R11" s="331" t="s">
        <v>495</v>
      </c>
      <c r="S11" s="337" t="s">
        <v>561</v>
      </c>
      <c r="T11" s="337" t="s">
        <v>561</v>
      </c>
    </row>
    <row r="12" spans="2:22">
      <c r="B12" s="12">
        <v>5</v>
      </c>
      <c r="C12" s="260" t="s">
        <v>496</v>
      </c>
      <c r="D12" s="332"/>
      <c r="E12" s="332"/>
      <c r="F12" s="332"/>
      <c r="G12" s="332"/>
      <c r="H12" s="332"/>
      <c r="I12" s="332"/>
      <c r="J12" s="332"/>
      <c r="K12" s="332"/>
      <c r="L12" s="332"/>
      <c r="M12" s="332"/>
      <c r="N12" s="332"/>
      <c r="O12" s="332"/>
      <c r="P12" s="332"/>
      <c r="Q12" s="332"/>
      <c r="R12" s="332"/>
      <c r="S12" s="332"/>
      <c r="T12" s="332"/>
    </row>
    <row r="13" spans="2:22">
      <c r="B13" s="12">
        <v>6</v>
      </c>
      <c r="C13" s="260" t="s">
        <v>497</v>
      </c>
      <c r="D13" s="332"/>
      <c r="E13" s="332"/>
      <c r="F13" s="332"/>
      <c r="G13" s="332"/>
      <c r="H13" s="332"/>
      <c r="I13" s="332"/>
      <c r="J13" s="332"/>
      <c r="K13" s="332"/>
      <c r="L13" s="332"/>
      <c r="M13" s="332"/>
      <c r="N13" s="332"/>
      <c r="O13" s="332"/>
      <c r="P13" s="332"/>
      <c r="Q13" s="332"/>
      <c r="R13" s="332"/>
      <c r="S13" s="332"/>
      <c r="T13" s="332"/>
    </row>
    <row r="14" spans="2:22">
      <c r="B14" s="12">
        <v>7</v>
      </c>
      <c r="C14" s="260" t="s">
        <v>498</v>
      </c>
      <c r="D14" s="332"/>
      <c r="E14" s="332"/>
      <c r="F14" s="332"/>
      <c r="G14" s="332"/>
      <c r="H14" s="332"/>
      <c r="I14" s="332"/>
      <c r="J14" s="332"/>
      <c r="K14" s="332"/>
      <c r="L14" s="332"/>
      <c r="M14" s="332"/>
      <c r="N14" s="332"/>
      <c r="O14" s="332"/>
      <c r="P14" s="332"/>
      <c r="Q14" s="332"/>
      <c r="R14" s="332"/>
      <c r="S14" s="332"/>
      <c r="T14" s="332"/>
    </row>
    <row r="15" spans="2:22">
      <c r="B15" s="12">
        <v>8</v>
      </c>
      <c r="C15" s="260" t="s">
        <v>499</v>
      </c>
      <c r="D15" s="333" t="s">
        <v>1747</v>
      </c>
      <c r="E15" s="333" t="s">
        <v>1748</v>
      </c>
      <c r="F15" s="333" t="s">
        <v>1749</v>
      </c>
      <c r="G15" s="333" t="s">
        <v>1750</v>
      </c>
      <c r="H15" s="333" t="s">
        <v>1751</v>
      </c>
      <c r="I15" s="333" t="s">
        <v>1752</v>
      </c>
      <c r="J15" s="333" t="s">
        <v>1753</v>
      </c>
      <c r="K15" s="333" t="s">
        <v>1754</v>
      </c>
      <c r="L15" s="333" t="s">
        <v>1755</v>
      </c>
      <c r="M15" s="333" t="s">
        <v>1756</v>
      </c>
      <c r="N15" s="333" t="s">
        <v>1757</v>
      </c>
      <c r="O15" s="333" t="s">
        <v>1758</v>
      </c>
      <c r="P15" s="333" t="s">
        <v>1759</v>
      </c>
      <c r="Q15" s="333" t="s">
        <v>1760</v>
      </c>
      <c r="R15" s="333" t="s">
        <v>1761</v>
      </c>
      <c r="S15" s="333" t="s">
        <v>1762</v>
      </c>
      <c r="T15" s="333" t="s">
        <v>1763</v>
      </c>
    </row>
    <row r="16" spans="2:22">
      <c r="B16" s="12">
        <v>9</v>
      </c>
      <c r="C16" s="260" t="s">
        <v>500</v>
      </c>
      <c r="D16" s="331" t="s">
        <v>1764</v>
      </c>
      <c r="E16" s="331" t="s">
        <v>501</v>
      </c>
      <c r="F16" s="331" t="s">
        <v>1765</v>
      </c>
      <c r="G16" s="331" t="s">
        <v>501</v>
      </c>
      <c r="H16" s="331" t="s">
        <v>1766</v>
      </c>
      <c r="I16" s="331" t="s">
        <v>502</v>
      </c>
      <c r="J16" s="331" t="s">
        <v>503</v>
      </c>
      <c r="K16" s="331" t="s">
        <v>1767</v>
      </c>
      <c r="L16" s="331" t="s">
        <v>504</v>
      </c>
      <c r="M16" s="331" t="s">
        <v>505</v>
      </c>
      <c r="N16" s="331" t="s">
        <v>506</v>
      </c>
      <c r="O16" s="331" t="s">
        <v>504</v>
      </c>
      <c r="P16" s="331" t="s">
        <v>507</v>
      </c>
      <c r="Q16" s="331" t="s">
        <v>504</v>
      </c>
      <c r="R16" s="331" t="s">
        <v>504</v>
      </c>
      <c r="S16" s="331" t="s">
        <v>1768</v>
      </c>
      <c r="T16" s="331" t="s">
        <v>1769</v>
      </c>
    </row>
    <row r="17" spans="2:20">
      <c r="B17" s="12" t="s">
        <v>508</v>
      </c>
      <c r="C17" s="260" t="s">
        <v>509</v>
      </c>
      <c r="D17" s="331">
        <v>100</v>
      </c>
      <c r="E17" s="331">
        <v>100</v>
      </c>
      <c r="F17" s="331">
        <v>100</v>
      </c>
      <c r="G17" s="331">
        <v>100</v>
      </c>
      <c r="H17" s="331">
        <v>100.03</v>
      </c>
      <c r="I17" s="331">
        <v>100</v>
      </c>
      <c r="J17" s="331">
        <v>99.97</v>
      </c>
      <c r="K17" s="331">
        <v>99.569000000000003</v>
      </c>
      <c r="L17" s="331">
        <v>99.557000000000002</v>
      </c>
      <c r="M17" s="331">
        <v>100</v>
      </c>
      <c r="N17" s="331">
        <v>100</v>
      </c>
      <c r="O17" s="331">
        <v>99.668000000000006</v>
      </c>
      <c r="P17" s="331">
        <v>100</v>
      </c>
      <c r="Q17" s="331">
        <v>99.975999999999999</v>
      </c>
      <c r="R17" s="331">
        <v>99.91</v>
      </c>
      <c r="S17" s="331">
        <v>100</v>
      </c>
      <c r="T17" s="331">
        <v>100</v>
      </c>
    </row>
    <row r="18" spans="2:20">
      <c r="B18" s="12" t="s">
        <v>510</v>
      </c>
      <c r="C18" s="260" t="s">
        <v>511</v>
      </c>
      <c r="D18" s="331">
        <v>100</v>
      </c>
      <c r="E18" s="331">
        <v>100</v>
      </c>
      <c r="F18" s="331">
        <v>100</v>
      </c>
      <c r="G18" s="331">
        <v>100</v>
      </c>
      <c r="H18" s="331">
        <v>100</v>
      </c>
      <c r="I18" s="331">
        <v>100</v>
      </c>
      <c r="J18" s="331">
        <v>100</v>
      </c>
      <c r="K18" s="331">
        <v>100</v>
      </c>
      <c r="L18" s="331">
        <v>100</v>
      </c>
      <c r="M18" s="331">
        <v>100</v>
      </c>
      <c r="N18" s="331">
        <v>100</v>
      </c>
      <c r="O18" s="331">
        <v>100</v>
      </c>
      <c r="P18" s="331">
        <v>100</v>
      </c>
      <c r="Q18" s="331">
        <v>100</v>
      </c>
      <c r="R18" s="331">
        <v>100</v>
      </c>
      <c r="S18" s="331">
        <v>100</v>
      </c>
      <c r="T18" s="331">
        <v>100</v>
      </c>
    </row>
    <row r="19" spans="2:20">
      <c r="B19" s="12">
        <v>10</v>
      </c>
      <c r="C19" s="260" t="s">
        <v>512</v>
      </c>
      <c r="D19" s="331" t="s">
        <v>513</v>
      </c>
      <c r="E19" s="331" t="s">
        <v>513</v>
      </c>
      <c r="F19" s="331" t="s">
        <v>513</v>
      </c>
      <c r="G19" s="331" t="s">
        <v>513</v>
      </c>
      <c r="H19" s="331" t="s">
        <v>513</v>
      </c>
      <c r="I19" s="331" t="s">
        <v>513</v>
      </c>
      <c r="J19" s="331" t="s">
        <v>513</v>
      </c>
      <c r="K19" s="331" t="s">
        <v>513</v>
      </c>
      <c r="L19" s="331" t="s">
        <v>513</v>
      </c>
      <c r="M19" s="331" t="s">
        <v>513</v>
      </c>
      <c r="N19" s="331" t="s">
        <v>513</v>
      </c>
      <c r="O19" s="331" t="s">
        <v>513</v>
      </c>
      <c r="P19" s="331" t="s">
        <v>513</v>
      </c>
      <c r="Q19" s="331" t="s">
        <v>513</v>
      </c>
      <c r="R19" s="331" t="s">
        <v>513</v>
      </c>
      <c r="S19" s="331" t="s">
        <v>513</v>
      </c>
      <c r="T19" s="331" t="s">
        <v>513</v>
      </c>
    </row>
    <row r="20" spans="2:20">
      <c r="B20" s="12">
        <v>11</v>
      </c>
      <c r="C20" s="260" t="s">
        <v>514</v>
      </c>
      <c r="D20" s="334">
        <v>43810</v>
      </c>
      <c r="E20" s="334">
        <v>45008</v>
      </c>
      <c r="F20" s="334">
        <v>45358</v>
      </c>
      <c r="G20" s="334">
        <v>45358</v>
      </c>
      <c r="H20" s="334">
        <v>45645</v>
      </c>
      <c r="I20" s="334">
        <v>44581</v>
      </c>
      <c r="J20" s="334">
        <v>44581</v>
      </c>
      <c r="K20" s="334">
        <v>44252</v>
      </c>
      <c r="L20" s="334">
        <v>44525</v>
      </c>
      <c r="M20" s="334">
        <v>44791</v>
      </c>
      <c r="N20" s="334">
        <v>45153</v>
      </c>
      <c r="O20" s="334">
        <v>45175</v>
      </c>
      <c r="P20" s="334">
        <v>45153</v>
      </c>
      <c r="Q20" s="334">
        <v>45364</v>
      </c>
      <c r="R20" s="334">
        <v>45573</v>
      </c>
      <c r="S20" s="334">
        <v>45548</v>
      </c>
      <c r="T20" s="334">
        <v>45548</v>
      </c>
    </row>
    <row r="21" spans="2:20">
      <c r="B21" s="12">
        <v>12</v>
      </c>
      <c r="C21" s="260" t="s">
        <v>515</v>
      </c>
      <c r="D21" s="331" t="s">
        <v>516</v>
      </c>
      <c r="E21" s="331" t="s">
        <v>516</v>
      </c>
      <c r="F21" s="331" t="s">
        <v>516</v>
      </c>
      <c r="G21" s="331" t="s">
        <v>516</v>
      </c>
      <c r="H21" s="331" t="s">
        <v>516</v>
      </c>
      <c r="I21" s="331" t="s">
        <v>516</v>
      </c>
      <c r="J21" s="331" t="s">
        <v>516</v>
      </c>
      <c r="K21" s="331" t="s">
        <v>516</v>
      </c>
      <c r="L21" s="331" t="s">
        <v>516</v>
      </c>
      <c r="M21" s="331" t="s">
        <v>516</v>
      </c>
      <c r="N21" s="331" t="s">
        <v>516</v>
      </c>
      <c r="O21" s="331" t="s">
        <v>516</v>
      </c>
      <c r="P21" s="331" t="s">
        <v>516</v>
      </c>
      <c r="Q21" s="331" t="s">
        <v>516</v>
      </c>
      <c r="R21" s="331" t="s">
        <v>516</v>
      </c>
      <c r="S21" s="331" t="s">
        <v>516</v>
      </c>
      <c r="T21" s="331" t="s">
        <v>516</v>
      </c>
    </row>
    <row r="22" spans="2:20">
      <c r="B22" s="12">
        <v>13</v>
      </c>
      <c r="C22" s="260" t="s">
        <v>517</v>
      </c>
      <c r="D22" s="334">
        <v>47463</v>
      </c>
      <c r="E22" s="334">
        <v>48661</v>
      </c>
      <c r="F22" s="334">
        <v>49375</v>
      </c>
      <c r="G22" s="334">
        <v>49375</v>
      </c>
      <c r="H22" s="334">
        <v>49845</v>
      </c>
      <c r="I22" s="334">
        <v>45677</v>
      </c>
      <c r="J22" s="334">
        <v>45677</v>
      </c>
      <c r="K22" s="334">
        <v>45800</v>
      </c>
      <c r="L22" s="334">
        <v>46167</v>
      </c>
      <c r="M22" s="334">
        <v>45887</v>
      </c>
      <c r="N22" s="334">
        <v>45890</v>
      </c>
      <c r="O22" s="334">
        <v>46458</v>
      </c>
      <c r="P22" s="334">
        <v>45894</v>
      </c>
      <c r="Q22" s="334">
        <v>46886</v>
      </c>
      <c r="R22" s="334">
        <v>47399</v>
      </c>
      <c r="S22" s="334">
        <v>47009</v>
      </c>
      <c r="T22" s="334">
        <v>47009</v>
      </c>
    </row>
    <row r="23" spans="2:20">
      <c r="B23" s="12">
        <v>14</v>
      </c>
      <c r="C23" s="260" t="s">
        <v>518</v>
      </c>
      <c r="D23" s="331" t="s">
        <v>491</v>
      </c>
      <c r="E23" s="331" t="s">
        <v>491</v>
      </c>
      <c r="F23" s="331" t="s">
        <v>491</v>
      </c>
      <c r="G23" s="331" t="s">
        <v>491</v>
      </c>
      <c r="H23" s="331" t="s">
        <v>491</v>
      </c>
      <c r="I23" s="331" t="s">
        <v>519</v>
      </c>
      <c r="J23" s="331" t="s">
        <v>519</v>
      </c>
      <c r="K23" s="331" t="s">
        <v>519</v>
      </c>
      <c r="L23" s="331" t="s">
        <v>519</v>
      </c>
      <c r="M23" s="331" t="s">
        <v>519</v>
      </c>
      <c r="N23" s="331" t="s">
        <v>519</v>
      </c>
      <c r="O23" s="331" t="s">
        <v>519</v>
      </c>
      <c r="P23" s="331" t="s">
        <v>519</v>
      </c>
      <c r="Q23" s="331" t="s">
        <v>519</v>
      </c>
      <c r="R23" s="331" t="s">
        <v>519</v>
      </c>
      <c r="S23" s="331" t="s">
        <v>491</v>
      </c>
      <c r="T23" s="331" t="s">
        <v>491</v>
      </c>
    </row>
    <row r="24" spans="2:20" ht="11.25" customHeight="1">
      <c r="B24" s="12">
        <v>15</v>
      </c>
      <c r="C24" s="260" t="s">
        <v>520</v>
      </c>
      <c r="D24" s="334">
        <v>45637</v>
      </c>
      <c r="E24" s="334">
        <v>46835</v>
      </c>
      <c r="F24" s="334">
        <v>47549</v>
      </c>
      <c r="G24" s="334">
        <v>47549</v>
      </c>
      <c r="H24" s="334">
        <v>48018</v>
      </c>
      <c r="I24" s="334" t="s">
        <v>324</v>
      </c>
      <c r="J24" s="334" t="s">
        <v>324</v>
      </c>
      <c r="K24" s="334" t="s">
        <v>324</v>
      </c>
      <c r="L24" s="334" t="s">
        <v>324</v>
      </c>
      <c r="M24" s="334" t="s">
        <v>324</v>
      </c>
      <c r="N24" s="334" t="s">
        <v>324</v>
      </c>
      <c r="O24" s="334" t="s">
        <v>324</v>
      </c>
      <c r="P24" s="334" t="s">
        <v>324</v>
      </c>
      <c r="Q24" s="334" t="s">
        <v>324</v>
      </c>
      <c r="R24" s="334" t="s">
        <v>324</v>
      </c>
      <c r="S24" s="334">
        <v>46643</v>
      </c>
      <c r="T24" s="334">
        <v>46643</v>
      </c>
    </row>
    <row r="25" spans="2:20">
      <c r="B25" s="12">
        <v>16</v>
      </c>
      <c r="C25" s="260" t="s">
        <v>521</v>
      </c>
      <c r="D25" s="332"/>
      <c r="E25" s="332"/>
      <c r="F25" s="332"/>
      <c r="G25" s="332"/>
      <c r="H25" s="332"/>
      <c r="I25" s="332"/>
      <c r="J25" s="332"/>
      <c r="K25" s="332"/>
      <c r="L25" s="332"/>
      <c r="M25" s="332"/>
      <c r="N25" s="332"/>
      <c r="O25" s="332"/>
      <c r="P25" s="332"/>
      <c r="Q25" s="332"/>
      <c r="R25" s="332"/>
      <c r="S25" s="332"/>
      <c r="T25" s="332"/>
    </row>
    <row r="26" spans="2:20">
      <c r="B26" s="12"/>
      <c r="C26" s="260" t="s">
        <v>522</v>
      </c>
      <c r="D26" s="332"/>
      <c r="E26" s="332"/>
      <c r="F26" s="332"/>
      <c r="G26" s="332"/>
      <c r="H26" s="332"/>
      <c r="I26" s="332"/>
      <c r="J26" s="332"/>
      <c r="K26" s="332"/>
      <c r="L26" s="332"/>
      <c r="M26" s="332"/>
      <c r="N26" s="332"/>
      <c r="O26" s="332"/>
      <c r="P26" s="332"/>
      <c r="Q26" s="332"/>
      <c r="R26" s="332"/>
      <c r="S26" s="332"/>
      <c r="T26" s="332"/>
    </row>
    <row r="27" spans="2:20" ht="11.25" customHeight="1">
      <c r="B27" s="12">
        <v>17</v>
      </c>
      <c r="C27" s="260" t="s">
        <v>523</v>
      </c>
      <c r="D27" s="331" t="s">
        <v>524</v>
      </c>
      <c r="E27" s="331" t="s">
        <v>524</v>
      </c>
      <c r="F27" s="331" t="s">
        <v>524</v>
      </c>
      <c r="G27" s="331" t="s">
        <v>524</v>
      </c>
      <c r="H27" s="331" t="s">
        <v>524</v>
      </c>
      <c r="I27" s="331" t="s">
        <v>525</v>
      </c>
      <c r="J27" s="331" t="s">
        <v>525</v>
      </c>
      <c r="K27" s="331" t="s">
        <v>524</v>
      </c>
      <c r="L27" s="331" t="s">
        <v>524</v>
      </c>
      <c r="M27" s="331" t="s">
        <v>525</v>
      </c>
      <c r="N27" s="331" t="s">
        <v>525</v>
      </c>
      <c r="O27" s="331" t="s">
        <v>524</v>
      </c>
      <c r="P27" s="331" t="s">
        <v>525</v>
      </c>
      <c r="Q27" s="331" t="s">
        <v>524</v>
      </c>
      <c r="R27" s="331" t="s">
        <v>524</v>
      </c>
      <c r="S27" s="331" t="s">
        <v>525</v>
      </c>
      <c r="T27" s="331" t="s">
        <v>525</v>
      </c>
    </row>
    <row r="28" spans="2:20">
      <c r="B28" s="12">
        <v>18</v>
      </c>
      <c r="C28" s="260" t="s">
        <v>526</v>
      </c>
      <c r="D28" s="331" t="s">
        <v>527</v>
      </c>
      <c r="E28" s="331" t="s">
        <v>528</v>
      </c>
      <c r="F28" s="331" t="s">
        <v>1770</v>
      </c>
      <c r="G28" s="331" t="s">
        <v>1771</v>
      </c>
      <c r="H28" s="331" t="s">
        <v>1772</v>
      </c>
      <c r="I28" s="331" t="s">
        <v>529</v>
      </c>
      <c r="J28" s="331" t="s">
        <v>530</v>
      </c>
      <c r="K28" s="331" t="s">
        <v>531</v>
      </c>
      <c r="L28" s="331" t="s">
        <v>532</v>
      </c>
      <c r="M28" s="331" t="s">
        <v>533</v>
      </c>
      <c r="N28" s="331" t="s">
        <v>534</v>
      </c>
      <c r="O28" s="331" t="s">
        <v>535</v>
      </c>
      <c r="P28" s="331" t="s">
        <v>536</v>
      </c>
      <c r="Q28" s="331" t="s">
        <v>1773</v>
      </c>
      <c r="R28" s="331" t="s">
        <v>1774</v>
      </c>
      <c r="S28" s="331" t="s">
        <v>1775</v>
      </c>
      <c r="T28" s="331" t="s">
        <v>1776</v>
      </c>
    </row>
    <row r="29" spans="2:20">
      <c r="B29" s="12">
        <v>19</v>
      </c>
      <c r="C29" s="260" t="s">
        <v>537</v>
      </c>
      <c r="D29" s="331" t="s">
        <v>519</v>
      </c>
      <c r="E29" s="331" t="s">
        <v>519</v>
      </c>
      <c r="F29" s="331" t="s">
        <v>519</v>
      </c>
      <c r="G29" s="331" t="s">
        <v>519</v>
      </c>
      <c r="H29" s="331" t="s">
        <v>519</v>
      </c>
      <c r="I29" s="331" t="s">
        <v>519</v>
      </c>
      <c r="J29" s="331" t="s">
        <v>519</v>
      </c>
      <c r="K29" s="331" t="s">
        <v>519</v>
      </c>
      <c r="L29" s="331" t="s">
        <v>519</v>
      </c>
      <c r="M29" s="331" t="s">
        <v>519</v>
      </c>
      <c r="N29" s="331" t="s">
        <v>519</v>
      </c>
      <c r="O29" s="331" t="s">
        <v>519</v>
      </c>
      <c r="P29" s="331" t="s">
        <v>519</v>
      </c>
      <c r="Q29" s="331" t="s">
        <v>519</v>
      </c>
      <c r="R29" s="331" t="s">
        <v>519</v>
      </c>
      <c r="S29" s="331" t="s">
        <v>519</v>
      </c>
      <c r="T29" s="331" t="s">
        <v>519</v>
      </c>
    </row>
    <row r="30" spans="2:20">
      <c r="B30" s="12" t="s">
        <v>335</v>
      </c>
      <c r="C30" s="260" t="s">
        <v>538</v>
      </c>
      <c r="D30" s="332"/>
      <c r="E30" s="332"/>
      <c r="F30" s="332"/>
      <c r="G30" s="332"/>
      <c r="H30" s="332"/>
      <c r="I30" s="332"/>
      <c r="J30" s="332"/>
      <c r="K30" s="332"/>
      <c r="L30" s="332"/>
      <c r="M30" s="332"/>
      <c r="N30" s="332"/>
      <c r="O30" s="332"/>
      <c r="P30" s="332"/>
      <c r="Q30" s="332"/>
      <c r="R30" s="332"/>
      <c r="S30" s="332"/>
      <c r="T30" s="332"/>
    </row>
    <row r="31" spans="2:20">
      <c r="B31" s="12" t="s">
        <v>337</v>
      </c>
      <c r="C31" s="260" t="s">
        <v>539</v>
      </c>
      <c r="D31" s="332"/>
      <c r="E31" s="332"/>
      <c r="F31" s="332"/>
      <c r="G31" s="332"/>
      <c r="H31" s="332"/>
      <c r="I31" s="332"/>
      <c r="J31" s="332"/>
      <c r="K31" s="332"/>
      <c r="L31" s="332"/>
      <c r="M31" s="332"/>
      <c r="N31" s="332"/>
      <c r="O31" s="332"/>
      <c r="P31" s="332"/>
      <c r="Q31" s="332"/>
      <c r="R31" s="332"/>
      <c r="S31" s="332"/>
      <c r="T31" s="332"/>
    </row>
    <row r="32" spans="2:20">
      <c r="B32" s="12">
        <v>21</v>
      </c>
      <c r="C32" s="260" t="s">
        <v>540</v>
      </c>
      <c r="D32" s="332"/>
      <c r="E32" s="332"/>
      <c r="F32" s="332"/>
      <c r="G32" s="332"/>
      <c r="H32" s="332"/>
      <c r="I32" s="332"/>
      <c r="J32" s="332"/>
      <c r="K32" s="332"/>
      <c r="L32" s="332"/>
      <c r="M32" s="332"/>
      <c r="N32" s="332"/>
      <c r="O32" s="332"/>
      <c r="P32" s="332"/>
      <c r="Q32" s="332"/>
      <c r="R32" s="332"/>
      <c r="S32" s="332"/>
      <c r="T32" s="332"/>
    </row>
    <row r="33" spans="2:20">
      <c r="B33" s="12">
        <v>22</v>
      </c>
      <c r="C33" s="260" t="s">
        <v>541</v>
      </c>
      <c r="D33" s="332"/>
      <c r="E33" s="332"/>
      <c r="F33" s="332"/>
      <c r="G33" s="332"/>
      <c r="H33" s="332"/>
      <c r="I33" s="332"/>
      <c r="J33" s="332"/>
      <c r="K33" s="332"/>
      <c r="L33" s="332"/>
      <c r="M33" s="332"/>
      <c r="N33" s="332"/>
      <c r="O33" s="332"/>
      <c r="P33" s="332"/>
      <c r="Q33" s="332"/>
      <c r="R33" s="332"/>
      <c r="S33" s="332"/>
      <c r="T33" s="332"/>
    </row>
    <row r="34" spans="2:20">
      <c r="B34" s="12">
        <v>23</v>
      </c>
      <c r="C34" s="260" t="s">
        <v>542</v>
      </c>
      <c r="D34" s="260" t="s">
        <v>543</v>
      </c>
      <c r="E34" s="335" t="s">
        <v>543</v>
      </c>
      <c r="F34" s="260" t="s">
        <v>543</v>
      </c>
      <c r="G34" s="335" t="s">
        <v>543</v>
      </c>
      <c r="H34" s="335" t="s">
        <v>543</v>
      </c>
      <c r="I34" s="335" t="s">
        <v>543</v>
      </c>
      <c r="J34" s="335" t="s">
        <v>543</v>
      </c>
      <c r="K34" s="335" t="s">
        <v>543</v>
      </c>
      <c r="L34" s="335" t="s">
        <v>543</v>
      </c>
      <c r="M34" s="335" t="s">
        <v>543</v>
      </c>
      <c r="N34" s="335" t="s">
        <v>543</v>
      </c>
      <c r="O34" s="335" t="s">
        <v>543</v>
      </c>
      <c r="P34" s="335" t="s">
        <v>543</v>
      </c>
      <c r="Q34" s="335" t="s">
        <v>543</v>
      </c>
      <c r="R34" s="335" t="s">
        <v>543</v>
      </c>
      <c r="S34" s="335" t="s">
        <v>543</v>
      </c>
      <c r="T34" s="335" t="s">
        <v>543</v>
      </c>
    </row>
    <row r="35" spans="2:20">
      <c r="B35" s="12">
        <v>24</v>
      </c>
      <c r="C35" s="260" t="s">
        <v>544</v>
      </c>
      <c r="D35" s="332"/>
      <c r="E35" s="332"/>
      <c r="F35" s="332"/>
      <c r="G35" s="332"/>
      <c r="H35" s="332"/>
      <c r="I35" s="332"/>
      <c r="J35" s="332"/>
      <c r="K35" s="332"/>
      <c r="L35" s="332"/>
      <c r="M35" s="332"/>
      <c r="N35" s="332"/>
      <c r="O35" s="332"/>
      <c r="P35" s="332"/>
      <c r="Q35" s="332"/>
      <c r="R35" s="332"/>
      <c r="S35" s="332"/>
      <c r="T35" s="332"/>
    </row>
    <row r="36" spans="2:20">
      <c r="B36" s="12">
        <v>25</v>
      </c>
      <c r="C36" s="260" t="s">
        <v>545</v>
      </c>
      <c r="D36" s="332"/>
      <c r="E36" s="332"/>
      <c r="F36" s="332"/>
      <c r="G36" s="332"/>
      <c r="H36" s="332"/>
      <c r="I36" s="332"/>
      <c r="J36" s="332"/>
      <c r="K36" s="332"/>
      <c r="L36" s="332"/>
      <c r="M36" s="332"/>
      <c r="N36" s="332"/>
      <c r="O36" s="332"/>
      <c r="P36" s="332"/>
      <c r="Q36" s="332"/>
      <c r="R36" s="332"/>
      <c r="S36" s="332"/>
      <c r="T36" s="332"/>
    </row>
    <row r="37" spans="2:20">
      <c r="B37" s="12">
        <v>26</v>
      </c>
      <c r="C37" s="260" t="s">
        <v>546</v>
      </c>
      <c r="D37" s="332"/>
      <c r="E37" s="332"/>
      <c r="F37" s="332"/>
      <c r="G37" s="332"/>
      <c r="H37" s="332"/>
      <c r="I37" s="332"/>
      <c r="J37" s="332"/>
      <c r="K37" s="332"/>
      <c r="L37" s="332"/>
      <c r="M37" s="332"/>
      <c r="N37" s="332"/>
      <c r="O37" s="332"/>
      <c r="P37" s="332"/>
      <c r="Q37" s="332"/>
      <c r="R37" s="332"/>
      <c r="S37" s="332"/>
      <c r="T37" s="332"/>
    </row>
    <row r="38" spans="2:20">
      <c r="B38" s="12">
        <v>27</v>
      </c>
      <c r="C38" s="260" t="s">
        <v>547</v>
      </c>
      <c r="D38" s="332"/>
      <c r="E38" s="332"/>
      <c r="F38" s="332"/>
      <c r="G38" s="332"/>
      <c r="H38" s="332"/>
      <c r="I38" s="332"/>
      <c r="J38" s="332"/>
      <c r="K38" s="332"/>
      <c r="L38" s="332"/>
      <c r="M38" s="332"/>
      <c r="N38" s="332"/>
      <c r="O38" s="332"/>
      <c r="P38" s="332"/>
      <c r="Q38" s="332"/>
      <c r="R38" s="332"/>
      <c r="S38" s="332"/>
      <c r="T38" s="332"/>
    </row>
    <row r="39" spans="2:20">
      <c r="B39" s="12">
        <v>28</v>
      </c>
      <c r="C39" s="260" t="s">
        <v>548</v>
      </c>
      <c r="D39" s="332"/>
      <c r="E39" s="332"/>
      <c r="F39" s="332"/>
      <c r="G39" s="332"/>
      <c r="H39" s="332"/>
      <c r="I39" s="332"/>
      <c r="J39" s="332"/>
      <c r="K39" s="332"/>
      <c r="L39" s="332"/>
      <c r="M39" s="332"/>
      <c r="N39" s="332"/>
      <c r="O39" s="332"/>
      <c r="P39" s="332"/>
      <c r="Q39" s="332"/>
      <c r="R39" s="332"/>
      <c r="S39" s="332"/>
      <c r="T39" s="332"/>
    </row>
    <row r="40" spans="2:20">
      <c r="B40" s="12">
        <v>29</v>
      </c>
      <c r="C40" s="260" t="s">
        <v>549</v>
      </c>
      <c r="D40" s="332"/>
      <c r="E40" s="332"/>
      <c r="F40" s="332"/>
      <c r="G40" s="332"/>
      <c r="H40" s="332"/>
      <c r="I40" s="332"/>
      <c r="J40" s="332"/>
      <c r="K40" s="332"/>
      <c r="L40" s="332"/>
      <c r="M40" s="332"/>
      <c r="N40" s="332"/>
      <c r="O40" s="332"/>
      <c r="P40" s="332"/>
      <c r="Q40" s="332"/>
      <c r="R40" s="332"/>
      <c r="S40" s="332"/>
      <c r="T40" s="332"/>
    </row>
    <row r="41" spans="2:20">
      <c r="B41" s="12">
        <v>30</v>
      </c>
      <c r="C41" s="260" t="s">
        <v>550</v>
      </c>
      <c r="D41" s="332"/>
      <c r="E41" s="332"/>
      <c r="F41" s="332"/>
      <c r="G41" s="332"/>
      <c r="H41" s="332"/>
      <c r="I41" s="332"/>
      <c r="J41" s="332"/>
      <c r="K41" s="332"/>
      <c r="L41" s="332"/>
      <c r="M41" s="332"/>
      <c r="N41" s="332"/>
      <c r="O41" s="332"/>
      <c r="P41" s="332"/>
      <c r="Q41" s="332"/>
      <c r="R41" s="332"/>
      <c r="S41" s="332"/>
      <c r="T41" s="332"/>
    </row>
    <row r="42" spans="2:20">
      <c r="B42" s="12">
        <v>31</v>
      </c>
      <c r="C42" s="260" t="s">
        <v>551</v>
      </c>
      <c r="D42" s="332"/>
      <c r="E42" s="332"/>
      <c r="F42" s="332"/>
      <c r="G42" s="332"/>
      <c r="H42" s="332"/>
      <c r="I42" s="332"/>
      <c r="J42" s="332"/>
      <c r="K42" s="332"/>
      <c r="L42" s="332"/>
      <c r="M42" s="332"/>
      <c r="N42" s="332"/>
      <c r="O42" s="332"/>
      <c r="P42" s="332"/>
      <c r="Q42" s="332"/>
      <c r="R42" s="332"/>
      <c r="S42" s="332"/>
      <c r="T42" s="332"/>
    </row>
    <row r="43" spans="2:20">
      <c r="B43" s="12">
        <v>32</v>
      </c>
      <c r="C43" s="260" t="s">
        <v>552</v>
      </c>
      <c r="D43" s="332"/>
      <c r="E43" s="332"/>
      <c r="F43" s="332"/>
      <c r="G43" s="332"/>
      <c r="H43" s="332"/>
      <c r="I43" s="332"/>
      <c r="J43" s="332"/>
      <c r="K43" s="332"/>
      <c r="L43" s="332"/>
      <c r="M43" s="332"/>
      <c r="N43" s="332"/>
      <c r="O43" s="332"/>
      <c r="P43" s="332"/>
      <c r="Q43" s="332"/>
      <c r="R43" s="332"/>
      <c r="S43" s="332"/>
      <c r="T43" s="332"/>
    </row>
    <row r="44" spans="2:20">
      <c r="B44" s="12">
        <v>33</v>
      </c>
      <c r="C44" s="260" t="s">
        <v>553</v>
      </c>
      <c r="D44" s="332"/>
      <c r="E44" s="332"/>
      <c r="F44" s="332"/>
      <c r="G44" s="332"/>
      <c r="H44" s="332"/>
      <c r="I44" s="332"/>
      <c r="J44" s="332"/>
      <c r="K44" s="332"/>
      <c r="L44" s="332"/>
      <c r="M44" s="332"/>
      <c r="N44" s="332"/>
      <c r="O44" s="332"/>
      <c r="P44" s="332"/>
      <c r="Q44" s="332"/>
      <c r="R44" s="332"/>
      <c r="S44" s="332"/>
      <c r="T44" s="332"/>
    </row>
    <row r="45" spans="2:20">
      <c r="B45" s="12">
        <v>34</v>
      </c>
      <c r="C45" s="260" t="s">
        <v>554</v>
      </c>
      <c r="D45" s="332"/>
      <c r="E45" s="332"/>
      <c r="F45" s="332"/>
      <c r="G45" s="332"/>
      <c r="H45" s="332"/>
      <c r="I45" s="332"/>
      <c r="J45" s="332"/>
      <c r="K45" s="332"/>
      <c r="L45" s="332"/>
      <c r="M45" s="332"/>
      <c r="N45" s="332"/>
      <c r="O45" s="332"/>
      <c r="P45" s="332"/>
      <c r="Q45" s="332"/>
      <c r="R45" s="332"/>
      <c r="S45" s="332"/>
      <c r="T45" s="332"/>
    </row>
    <row r="46" spans="2:20">
      <c r="B46" s="12" t="s">
        <v>555</v>
      </c>
      <c r="C46" s="260" t="s">
        <v>556</v>
      </c>
      <c r="D46" s="260" t="s">
        <v>557</v>
      </c>
      <c r="E46" s="335" t="s">
        <v>557</v>
      </c>
      <c r="F46" s="260" t="s">
        <v>557</v>
      </c>
      <c r="G46" s="335" t="s">
        <v>557</v>
      </c>
      <c r="H46" s="335" t="s">
        <v>557</v>
      </c>
      <c r="I46" s="335" t="s">
        <v>557</v>
      </c>
      <c r="J46" s="335" t="s">
        <v>557</v>
      </c>
      <c r="K46" s="335" t="s">
        <v>557</v>
      </c>
      <c r="L46" s="335" t="s">
        <v>557</v>
      </c>
      <c r="M46" s="335" t="s">
        <v>557</v>
      </c>
      <c r="N46" s="335" t="s">
        <v>557</v>
      </c>
      <c r="O46" s="335" t="s">
        <v>557</v>
      </c>
      <c r="P46" s="335" t="s">
        <v>557</v>
      </c>
      <c r="Q46" s="335" t="s">
        <v>557</v>
      </c>
      <c r="R46" s="335" t="s">
        <v>557</v>
      </c>
      <c r="S46" s="335" t="s">
        <v>557</v>
      </c>
      <c r="T46" s="335" t="s">
        <v>557</v>
      </c>
    </row>
    <row r="47" spans="2:20">
      <c r="B47" s="12" t="s">
        <v>558</v>
      </c>
      <c r="C47" s="260" t="s">
        <v>559</v>
      </c>
      <c r="D47" s="336"/>
      <c r="E47" s="336"/>
      <c r="F47" s="336"/>
      <c r="G47" s="336"/>
      <c r="H47" s="336"/>
      <c r="I47" s="336"/>
      <c r="J47" s="336"/>
      <c r="K47" s="336"/>
      <c r="L47" s="336"/>
      <c r="M47" s="336"/>
      <c r="N47" s="336"/>
      <c r="O47" s="336"/>
      <c r="P47" s="336"/>
      <c r="Q47" s="336"/>
      <c r="R47" s="336"/>
      <c r="S47" s="336"/>
      <c r="T47" s="336"/>
    </row>
    <row r="48" spans="2:20">
      <c r="B48" s="12">
        <v>35</v>
      </c>
      <c r="C48" s="260" t="s">
        <v>560</v>
      </c>
      <c r="D48" s="14" t="s">
        <v>561</v>
      </c>
      <c r="E48" s="337" t="s">
        <v>561</v>
      </c>
      <c r="F48" s="14" t="s">
        <v>561</v>
      </c>
      <c r="G48" s="337" t="s">
        <v>561</v>
      </c>
      <c r="H48" s="337" t="s">
        <v>561</v>
      </c>
      <c r="I48" s="337"/>
      <c r="J48" s="337"/>
      <c r="K48" s="337"/>
      <c r="L48" s="337"/>
      <c r="M48" s="337"/>
      <c r="N48" s="337"/>
      <c r="O48" s="337"/>
      <c r="P48" s="337"/>
      <c r="Q48" s="337"/>
      <c r="R48" s="337"/>
      <c r="S48" s="331" t="s">
        <v>495</v>
      </c>
      <c r="T48" s="331" t="s">
        <v>495</v>
      </c>
    </row>
    <row r="49" spans="2:20">
      <c r="B49" s="12">
        <v>36</v>
      </c>
      <c r="C49" s="260" t="s">
        <v>562</v>
      </c>
      <c r="D49" s="14"/>
      <c r="E49" s="337"/>
      <c r="F49" s="14"/>
      <c r="G49" s="14"/>
      <c r="H49" s="337"/>
      <c r="I49" s="337"/>
      <c r="J49" s="337"/>
      <c r="K49" s="337"/>
      <c r="L49" s="337"/>
      <c r="M49" s="337"/>
      <c r="N49" s="337"/>
      <c r="O49" s="337"/>
      <c r="P49" s="337"/>
      <c r="Q49" s="337"/>
      <c r="R49" s="337"/>
      <c r="S49" s="337"/>
      <c r="T49" s="337"/>
    </row>
    <row r="50" spans="2:20">
      <c r="B50" s="12">
        <v>37</v>
      </c>
      <c r="C50" s="260" t="s">
        <v>563</v>
      </c>
      <c r="D50" s="338"/>
      <c r="E50" s="338"/>
      <c r="F50" s="338"/>
      <c r="G50" s="338"/>
      <c r="H50" s="338"/>
      <c r="I50" s="338"/>
      <c r="J50" s="338"/>
      <c r="K50" s="338"/>
      <c r="L50" s="338"/>
      <c r="M50" s="338"/>
      <c r="N50" s="338"/>
      <c r="O50" s="338"/>
      <c r="P50" s="338"/>
      <c r="Q50" s="338"/>
      <c r="R50" s="338"/>
      <c r="S50" s="338"/>
      <c r="T50" s="338"/>
    </row>
    <row r="51" spans="2:20" ht="10.5">
      <c r="B51" s="12" t="s">
        <v>564</v>
      </c>
      <c r="C51" s="260" t="s">
        <v>565</v>
      </c>
      <c r="D51" s="339" t="s">
        <v>566</v>
      </c>
      <c r="E51" s="331"/>
    </row>
  </sheetData>
  <mergeCells count="2">
    <mergeCell ref="D4:H4"/>
    <mergeCell ref="I4:T4"/>
  </mergeCells>
  <phoneticPr fontId="148" type="noConversion"/>
  <hyperlinks>
    <hyperlink ref="V2" location="Index!A1" display="Index" xr:uid="{D32013BB-4A4A-4A93-B8A4-8B8F34A2D65E}"/>
    <hyperlink ref="D51" r:id="rId1" xr:uid="{7EB5C48F-B8B0-4570-A2D9-ECD23FF87E89}"/>
  </hyperlinks>
  <pageMargins left="0.70866141732283472" right="0.70866141732283472" top="0.74803149606299213" bottom="0.74803149606299213" header="0.31496062992125984" footer="0.31496062992125984"/>
  <pageSetup paperSize="9" scale="8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B521-1F90-4FBF-8A8B-14DE9CB8D9D5}">
  <sheetPr codeName="Sheet11">
    <tabColor theme="4"/>
  </sheetPr>
  <dimension ref="B2:J25"/>
  <sheetViews>
    <sheetView showGridLines="0" workbookViewId="0"/>
  </sheetViews>
  <sheetFormatPr defaultColWidth="9.1796875" defaultRowHeight="10"/>
  <cols>
    <col min="1" max="1" width="9.1796875" style="5"/>
    <col min="2" max="2" width="6" style="5" customWidth="1"/>
    <col min="3" max="3" width="101.26953125" style="5" customWidth="1"/>
    <col min="4" max="8" width="14.26953125" style="5" customWidth="1"/>
    <col min="9" max="16384" width="9.1796875" style="5"/>
  </cols>
  <sheetData>
    <row r="2" spans="2:10" ht="10.5">
      <c r="B2" s="296" t="s">
        <v>22</v>
      </c>
      <c r="C2" s="300"/>
      <c r="D2" s="300"/>
      <c r="E2" s="300"/>
      <c r="F2" s="300"/>
      <c r="G2" s="300"/>
      <c r="H2" s="300"/>
      <c r="I2" s="300"/>
      <c r="J2" s="17" t="s">
        <v>157</v>
      </c>
    </row>
    <row r="4" spans="2:10" ht="10.5">
      <c r="D4" s="433">
        <v>45657</v>
      </c>
      <c r="E4" s="433">
        <v>45565</v>
      </c>
      <c r="F4" s="141" t="s">
        <v>567</v>
      </c>
      <c r="G4" s="141" t="s">
        <v>568</v>
      </c>
      <c r="H4" s="141" t="s">
        <v>569</v>
      </c>
    </row>
    <row r="5" spans="2:10" ht="11.25" customHeight="1">
      <c r="B5" s="742" t="s">
        <v>570</v>
      </c>
      <c r="C5" s="742"/>
      <c r="D5" s="742"/>
      <c r="E5" s="742"/>
      <c r="F5" s="742"/>
      <c r="G5" s="742"/>
      <c r="H5" s="742"/>
    </row>
    <row r="6" spans="2:10">
      <c r="B6" s="205">
        <v>1</v>
      </c>
      <c r="C6" s="231" t="s">
        <v>571</v>
      </c>
      <c r="D6" s="351">
        <v>300976</v>
      </c>
      <c r="E6" s="258">
        <v>297096</v>
      </c>
      <c r="F6" s="258">
        <v>293152</v>
      </c>
      <c r="G6" s="258">
        <v>290107</v>
      </c>
      <c r="H6" s="258">
        <v>281799</v>
      </c>
    </row>
    <row r="7" spans="2:10" ht="12" customHeight="1">
      <c r="B7" s="152">
        <v>2</v>
      </c>
      <c r="C7" s="153" t="s">
        <v>572</v>
      </c>
      <c r="D7" s="556">
        <v>300976</v>
      </c>
      <c r="E7" s="258">
        <v>297096</v>
      </c>
      <c r="F7" s="258">
        <v>293017</v>
      </c>
      <c r="G7" s="258">
        <v>289482</v>
      </c>
      <c r="H7" s="258">
        <v>281204</v>
      </c>
    </row>
    <row r="8" spans="2:10">
      <c r="B8" s="152">
        <v>3</v>
      </c>
      <c r="C8" s="153" t="s">
        <v>406</v>
      </c>
      <c r="D8" s="351">
        <v>300976</v>
      </c>
      <c r="E8" s="258">
        <v>297096</v>
      </c>
      <c r="F8" s="258">
        <v>293152</v>
      </c>
      <c r="G8" s="258">
        <v>290107</v>
      </c>
      <c r="H8" s="258">
        <v>281799</v>
      </c>
    </row>
    <row r="9" spans="2:10">
      <c r="B9" s="152">
        <v>4</v>
      </c>
      <c r="C9" s="153" t="s">
        <v>573</v>
      </c>
      <c r="D9" s="556">
        <v>300976</v>
      </c>
      <c r="E9" s="258">
        <v>297096</v>
      </c>
      <c r="F9" s="258">
        <v>293017</v>
      </c>
      <c r="G9" s="258">
        <v>289482</v>
      </c>
      <c r="H9" s="258">
        <v>281204</v>
      </c>
    </row>
    <row r="10" spans="2:10">
      <c r="B10" s="152">
        <v>5</v>
      </c>
      <c r="C10" s="153" t="s">
        <v>407</v>
      </c>
      <c r="D10" s="556">
        <v>340939.03486900002</v>
      </c>
      <c r="E10" s="258">
        <v>334281</v>
      </c>
      <c r="F10" s="256">
        <v>329515</v>
      </c>
      <c r="G10" s="256">
        <v>325357</v>
      </c>
      <c r="H10" s="256">
        <v>301975</v>
      </c>
    </row>
    <row r="11" spans="2:10" ht="10.5">
      <c r="B11" s="155">
        <v>6</v>
      </c>
      <c r="C11" s="153" t="s">
        <v>574</v>
      </c>
      <c r="D11" s="556">
        <v>340939.03486900002</v>
      </c>
      <c r="E11" s="258">
        <v>334281</v>
      </c>
      <c r="F11" s="258">
        <v>329380</v>
      </c>
      <c r="G11" s="258">
        <v>324732</v>
      </c>
      <c r="H11" s="258">
        <v>301380</v>
      </c>
    </row>
    <row r="12" spans="2:10" ht="10.5">
      <c r="B12" s="743" t="s">
        <v>575</v>
      </c>
      <c r="C12" s="743"/>
      <c r="D12" s="743"/>
      <c r="E12" s="743"/>
      <c r="F12" s="743"/>
      <c r="G12" s="743"/>
      <c r="H12" s="743"/>
    </row>
    <row r="13" spans="2:10">
      <c r="B13" s="152">
        <v>7</v>
      </c>
      <c r="C13" s="150" t="s">
        <v>240</v>
      </c>
      <c r="D13" s="351">
        <v>1401041</v>
      </c>
      <c r="E13" s="256">
        <v>1389701</v>
      </c>
      <c r="F13" s="351">
        <v>1349419</v>
      </c>
      <c r="G13" s="256">
        <v>1308608</v>
      </c>
      <c r="H13" s="256">
        <v>1279436</v>
      </c>
    </row>
    <row r="14" spans="2:10">
      <c r="B14" s="152">
        <v>8</v>
      </c>
      <c r="C14" s="150" t="s">
        <v>576</v>
      </c>
      <c r="D14" s="351">
        <v>1401041</v>
      </c>
      <c r="E14" s="256">
        <v>1389701</v>
      </c>
      <c r="F14" s="256">
        <v>1349284</v>
      </c>
      <c r="G14" s="256">
        <v>1307983</v>
      </c>
      <c r="H14" s="256">
        <v>1278841</v>
      </c>
    </row>
    <row r="15" spans="2:10" ht="10.5">
      <c r="B15" s="743" t="s">
        <v>577</v>
      </c>
      <c r="C15" s="743"/>
      <c r="D15" s="743"/>
      <c r="E15" s="743"/>
      <c r="F15" s="743"/>
      <c r="G15" s="743"/>
      <c r="H15" s="743"/>
    </row>
    <row r="16" spans="2:10">
      <c r="B16" s="205">
        <v>9</v>
      </c>
      <c r="C16" s="232" t="s">
        <v>578</v>
      </c>
      <c r="D16" s="578">
        <v>0.215</v>
      </c>
      <c r="E16" s="438">
        <v>0.214</v>
      </c>
      <c r="F16" s="438">
        <v>0.217</v>
      </c>
      <c r="G16" s="545">
        <v>0.222</v>
      </c>
      <c r="H16" s="545">
        <v>0.22</v>
      </c>
    </row>
    <row r="17" spans="2:8" ht="12.75" customHeight="1">
      <c r="B17" s="152">
        <v>10</v>
      </c>
      <c r="C17" s="150" t="s">
        <v>579</v>
      </c>
      <c r="D17" s="578">
        <v>0.215</v>
      </c>
      <c r="E17" s="438">
        <v>0.214</v>
      </c>
      <c r="F17" s="440">
        <v>0.217</v>
      </c>
      <c r="G17" s="545">
        <v>0.221</v>
      </c>
      <c r="H17" s="545">
        <v>0.22</v>
      </c>
    </row>
    <row r="18" spans="2:8">
      <c r="B18" s="152">
        <v>11</v>
      </c>
      <c r="C18" s="150" t="s">
        <v>580</v>
      </c>
      <c r="D18" s="578">
        <v>0.215</v>
      </c>
      <c r="E18" s="438">
        <v>0.214</v>
      </c>
      <c r="F18" s="440">
        <v>0.217</v>
      </c>
      <c r="G18" s="545">
        <v>0.222</v>
      </c>
      <c r="H18" s="545">
        <v>0.22</v>
      </c>
    </row>
    <row r="19" spans="2:8">
      <c r="B19" s="152">
        <v>12</v>
      </c>
      <c r="C19" s="150" t="s">
        <v>581</v>
      </c>
      <c r="D19" s="578">
        <v>0.215</v>
      </c>
      <c r="E19" s="438">
        <v>0.214</v>
      </c>
      <c r="F19" s="440">
        <v>0.217</v>
      </c>
      <c r="G19" s="545">
        <v>0.221</v>
      </c>
      <c r="H19" s="545">
        <v>0.22</v>
      </c>
    </row>
    <row r="20" spans="2:8">
      <c r="B20" s="152">
        <v>13</v>
      </c>
      <c r="C20" s="150" t="s">
        <v>582</v>
      </c>
      <c r="D20" s="578">
        <v>0.24299999999999999</v>
      </c>
      <c r="E20" s="438">
        <v>0.24099999999999999</v>
      </c>
      <c r="F20" s="440">
        <v>0.24399999999999999</v>
      </c>
      <c r="G20" s="545">
        <v>0.249</v>
      </c>
      <c r="H20" s="545">
        <v>0.23599999999999999</v>
      </c>
    </row>
    <row r="21" spans="2:8">
      <c r="B21" s="204">
        <v>14</v>
      </c>
      <c r="C21" s="233" t="s">
        <v>583</v>
      </c>
      <c r="D21" s="438">
        <v>0.24299999999999999</v>
      </c>
      <c r="E21" s="438">
        <v>0.24099999999999999</v>
      </c>
      <c r="F21" s="546">
        <v>0.24399999999999999</v>
      </c>
      <c r="G21" s="545">
        <v>0.248</v>
      </c>
      <c r="H21" s="545">
        <v>0.23599999999999999</v>
      </c>
    </row>
    <row r="22" spans="2:8" ht="10.5">
      <c r="B22" s="743" t="s">
        <v>268</v>
      </c>
      <c r="C22" s="743"/>
      <c r="D22" s="743"/>
      <c r="E22" s="743"/>
      <c r="F22" s="743"/>
      <c r="G22" s="743"/>
      <c r="H22" s="743"/>
    </row>
    <row r="23" spans="2:8">
      <c r="B23" s="205">
        <v>15</v>
      </c>
      <c r="C23" s="232" t="s">
        <v>584</v>
      </c>
      <c r="D23" s="256">
        <v>2272079.2229777998</v>
      </c>
      <c r="E23" s="439">
        <v>2289738</v>
      </c>
      <c r="F23" s="439">
        <v>2185145</v>
      </c>
      <c r="G23" s="256">
        <v>2133396</v>
      </c>
      <c r="H23" s="256">
        <v>2073511</v>
      </c>
    </row>
    <row r="24" spans="2:8">
      <c r="B24" s="152">
        <v>16</v>
      </c>
      <c r="C24" s="150" t="s">
        <v>268</v>
      </c>
      <c r="D24" s="257">
        <v>0.13246729616300038</v>
      </c>
      <c r="E24" s="440">
        <v>0.13</v>
      </c>
      <c r="F24" s="440">
        <v>0.13400000000000001</v>
      </c>
      <c r="G24" s="257">
        <v>0.13600000000000001</v>
      </c>
      <c r="H24" s="257">
        <v>0.13600000000000001</v>
      </c>
    </row>
    <row r="25" spans="2:8">
      <c r="B25" s="152">
        <v>17</v>
      </c>
      <c r="C25" s="150" t="s">
        <v>585</v>
      </c>
      <c r="D25" s="257">
        <v>0.13246729616300038</v>
      </c>
      <c r="E25" s="440">
        <v>0.13</v>
      </c>
      <c r="F25" s="440">
        <v>0.13400000000000001</v>
      </c>
      <c r="G25" s="257">
        <v>0.13600000000000001</v>
      </c>
      <c r="H25" s="257">
        <v>0.13600000000000001</v>
      </c>
    </row>
  </sheetData>
  <mergeCells count="4">
    <mergeCell ref="B5:H5"/>
    <mergeCell ref="B12:H12"/>
    <mergeCell ref="B15:H15"/>
    <mergeCell ref="B22:H22"/>
  </mergeCells>
  <hyperlinks>
    <hyperlink ref="J2" location="Index!A1" display="Index" xr:uid="{341B7E5C-F2EE-4DEA-8A47-C9BB5ADCAB8C}"/>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tabColor theme="4"/>
  </sheetPr>
  <dimension ref="B2:R28"/>
  <sheetViews>
    <sheetView showGridLines="0" workbookViewId="0"/>
  </sheetViews>
  <sheetFormatPr defaultColWidth="9.1796875" defaultRowHeight="10"/>
  <cols>
    <col min="1" max="1" width="9.1796875" style="5"/>
    <col min="2" max="2" width="14.26953125" style="5" customWidth="1"/>
    <col min="3" max="3" width="18.26953125" style="5" customWidth="1"/>
    <col min="4" max="5" width="21.453125" style="5" customWidth="1"/>
    <col min="6" max="7" width="14.26953125" style="5" customWidth="1"/>
    <col min="8" max="8" width="10" style="5" customWidth="1"/>
    <col min="9" max="14" width="9.1796875" style="5"/>
    <col min="15" max="15" width="15.1796875" style="5" bestFit="1" customWidth="1"/>
    <col min="16" max="16" width="9.453125" style="5" bestFit="1" customWidth="1"/>
    <col min="17" max="16384" width="9.1796875" style="5"/>
  </cols>
  <sheetData>
    <row r="2" spans="2:18" ht="10.5">
      <c r="B2" s="296" t="s">
        <v>25</v>
      </c>
      <c r="C2" s="300"/>
      <c r="D2" s="300"/>
      <c r="E2" s="300"/>
      <c r="F2" s="300"/>
      <c r="G2" s="300"/>
      <c r="H2" s="300"/>
      <c r="I2" s="300"/>
      <c r="J2" s="300"/>
      <c r="K2" s="300"/>
      <c r="L2" s="300"/>
      <c r="M2" s="300"/>
      <c r="N2" s="300"/>
      <c r="O2" s="300"/>
      <c r="P2" s="300"/>
      <c r="Q2" s="300"/>
      <c r="R2" s="17" t="s">
        <v>157</v>
      </c>
    </row>
    <row r="4" spans="2:18" ht="24.75" customHeight="1">
      <c r="D4" s="744" t="s">
        <v>586</v>
      </c>
      <c r="E4" s="744"/>
      <c r="F4" s="744" t="s">
        <v>587</v>
      </c>
      <c r="G4" s="744"/>
      <c r="H4" s="745" t="s">
        <v>588</v>
      </c>
      <c r="I4" s="745" t="s">
        <v>589</v>
      </c>
      <c r="J4" s="744" t="s">
        <v>590</v>
      </c>
      <c r="K4" s="744"/>
      <c r="L4" s="744"/>
      <c r="M4" s="744"/>
      <c r="N4" s="745" t="s">
        <v>591</v>
      </c>
      <c r="O4" s="745" t="s">
        <v>592</v>
      </c>
      <c r="P4" s="745" t="s">
        <v>593</v>
      </c>
    </row>
    <row r="5" spans="2:18">
      <c r="D5" s="744"/>
      <c r="E5" s="744"/>
      <c r="F5" s="744"/>
      <c r="G5" s="744"/>
      <c r="H5" s="745"/>
      <c r="I5" s="745"/>
      <c r="J5" s="744"/>
      <c r="K5" s="744"/>
      <c r="L5" s="744"/>
      <c r="M5" s="744"/>
      <c r="N5" s="745"/>
      <c r="O5" s="745"/>
      <c r="P5" s="745"/>
    </row>
    <row r="6" spans="2:18" ht="70">
      <c r="D6" s="163" t="s">
        <v>594</v>
      </c>
      <c r="E6" s="163" t="s">
        <v>595</v>
      </c>
      <c r="F6" s="163" t="s">
        <v>596</v>
      </c>
      <c r="G6" s="163" t="s">
        <v>597</v>
      </c>
      <c r="H6" s="745"/>
      <c r="I6" s="745"/>
      <c r="J6" s="164" t="s">
        <v>598</v>
      </c>
      <c r="K6" s="164" t="s">
        <v>587</v>
      </c>
      <c r="L6" s="164" t="s">
        <v>599</v>
      </c>
      <c r="M6" s="165" t="s">
        <v>600</v>
      </c>
      <c r="N6" s="745"/>
      <c r="O6" s="745"/>
      <c r="P6" s="745"/>
    </row>
    <row r="7" spans="2:18" ht="21">
      <c r="B7" s="166" t="s">
        <v>601</v>
      </c>
      <c r="C7" s="167" t="s">
        <v>602</v>
      </c>
      <c r="D7" s="168"/>
      <c r="E7" s="168"/>
      <c r="F7" s="168"/>
      <c r="G7" s="168"/>
      <c r="H7" s="168"/>
      <c r="I7" s="168"/>
      <c r="J7" s="168"/>
      <c r="K7" s="168"/>
      <c r="L7" s="168"/>
      <c r="M7" s="168"/>
      <c r="N7" s="168"/>
      <c r="O7" s="111"/>
      <c r="P7" s="111"/>
    </row>
    <row r="8" spans="2:18">
      <c r="B8" s="14"/>
      <c r="C8" s="564" t="s">
        <v>603</v>
      </c>
      <c r="D8" s="169">
        <v>0.29731200000000002</v>
      </c>
      <c r="E8" s="169">
        <v>0</v>
      </c>
      <c r="F8" s="169">
        <v>0</v>
      </c>
      <c r="G8" s="169">
        <v>0</v>
      </c>
      <c r="H8" s="169">
        <v>0</v>
      </c>
      <c r="I8" s="169">
        <v>0.29731200000000002</v>
      </c>
      <c r="J8" s="169">
        <v>1.7839000000000001E-2</v>
      </c>
      <c r="K8" s="169">
        <v>0</v>
      </c>
      <c r="L8" s="169">
        <v>0</v>
      </c>
      <c r="M8" s="169">
        <v>1.7839000000000001E-2</v>
      </c>
      <c r="N8" s="169">
        <v>0.22298750000000001</v>
      </c>
      <c r="O8" s="444">
        <v>1.7904792297879698E-7</v>
      </c>
      <c r="P8" s="444">
        <v>0.02</v>
      </c>
    </row>
    <row r="9" spans="2:18">
      <c r="B9" s="14"/>
      <c r="C9" s="565" t="s">
        <v>604</v>
      </c>
      <c r="D9" s="169">
        <v>0.29689100000000002</v>
      </c>
      <c r="E9" s="169">
        <v>0</v>
      </c>
      <c r="F9" s="169">
        <v>0</v>
      </c>
      <c r="G9" s="169">
        <v>0</v>
      </c>
      <c r="H9" s="169">
        <v>0</v>
      </c>
      <c r="I9" s="169">
        <v>0.29689100000000002</v>
      </c>
      <c r="J9" s="169">
        <v>1.7814E-2</v>
      </c>
      <c r="K9" s="169">
        <v>0</v>
      </c>
      <c r="L9" s="169">
        <v>0</v>
      </c>
      <c r="M9" s="169">
        <v>1.7814E-2</v>
      </c>
      <c r="N9" s="169">
        <v>0.22267500000000001</v>
      </c>
      <c r="O9" s="444">
        <v>1.7879700094984526E-7</v>
      </c>
      <c r="P9" s="444">
        <v>1.5000000000000001E-2</v>
      </c>
    </row>
    <row r="10" spans="2:18">
      <c r="B10" s="14"/>
      <c r="C10" s="565" t="s">
        <v>605</v>
      </c>
      <c r="D10" s="169">
        <v>0.13886200000000001</v>
      </c>
      <c r="E10" s="169">
        <v>0</v>
      </c>
      <c r="F10" s="169">
        <v>0</v>
      </c>
      <c r="G10" s="169">
        <v>0</v>
      </c>
      <c r="H10" s="169">
        <v>0</v>
      </c>
      <c r="I10" s="169">
        <v>0.13886200000000001</v>
      </c>
      <c r="J10" s="169">
        <v>8.3320000000000009E-3</v>
      </c>
      <c r="K10" s="169">
        <v>0</v>
      </c>
      <c r="L10" s="169">
        <v>0</v>
      </c>
      <c r="M10" s="169">
        <v>8.3320000000000009E-3</v>
      </c>
      <c r="N10" s="169">
        <v>0.10415000000000001</v>
      </c>
      <c r="O10" s="444">
        <v>8.3627293809032828E-8</v>
      </c>
      <c r="P10" s="444">
        <v>0.01</v>
      </c>
    </row>
    <row r="11" spans="2:18">
      <c r="B11" s="14"/>
      <c r="C11" s="565" t="s">
        <v>606</v>
      </c>
      <c r="D11" s="169">
        <v>1.178077</v>
      </c>
      <c r="E11" s="169">
        <v>0</v>
      </c>
      <c r="F11" s="169">
        <v>0</v>
      </c>
      <c r="G11" s="169">
        <v>0</v>
      </c>
      <c r="H11" s="169">
        <v>0</v>
      </c>
      <c r="I11" s="169">
        <v>1.178077</v>
      </c>
      <c r="J11" s="169">
        <v>7.0684999999999998E-2</v>
      </c>
      <c r="K11" s="169">
        <v>0</v>
      </c>
      <c r="L11" s="169">
        <v>0</v>
      </c>
      <c r="M11" s="169">
        <v>7.0684999999999998E-2</v>
      </c>
      <c r="N11" s="169">
        <v>0.88356250000000003</v>
      </c>
      <c r="O11" s="444">
        <v>7.0945694465812346E-7</v>
      </c>
      <c r="P11" s="444">
        <v>1.2500000000000001E-2</v>
      </c>
    </row>
    <row r="12" spans="2:18">
      <c r="B12" s="14"/>
      <c r="C12" s="565" t="s">
        <v>607</v>
      </c>
      <c r="D12" s="169">
        <v>2096.8060519999999</v>
      </c>
      <c r="E12" s="169">
        <v>0</v>
      </c>
      <c r="F12" s="169">
        <v>0</v>
      </c>
      <c r="G12" s="169">
        <v>0</v>
      </c>
      <c r="H12" s="169">
        <v>0</v>
      </c>
      <c r="I12" s="169">
        <v>2096.8060519999999</v>
      </c>
      <c r="J12" s="169">
        <v>64.198075000000003</v>
      </c>
      <c r="K12" s="169">
        <v>0</v>
      </c>
      <c r="L12" s="169">
        <v>0</v>
      </c>
      <c r="M12" s="169">
        <v>64.198075000000003</v>
      </c>
      <c r="N12" s="169">
        <v>802.47593749999999</v>
      </c>
      <c r="O12" s="444">
        <v>6.443484493518153E-4</v>
      </c>
      <c r="P12" s="444">
        <v>2.5000000000000001E-2</v>
      </c>
    </row>
    <row r="13" spans="2:18">
      <c r="B13" s="14"/>
      <c r="C13" s="565" t="s">
        <v>608</v>
      </c>
      <c r="D13" s="169">
        <v>2013.5783449999999</v>
      </c>
      <c r="E13" s="169">
        <v>0</v>
      </c>
      <c r="F13" s="169">
        <v>0</v>
      </c>
      <c r="G13" s="169">
        <v>0</v>
      </c>
      <c r="H13" s="169">
        <v>0</v>
      </c>
      <c r="I13" s="169">
        <v>2013.5783449999999</v>
      </c>
      <c r="J13" s="169">
        <v>161.08484899999999</v>
      </c>
      <c r="K13" s="169">
        <v>0</v>
      </c>
      <c r="L13" s="169">
        <v>0</v>
      </c>
      <c r="M13" s="169">
        <v>161.08484899999999</v>
      </c>
      <c r="N13" s="169">
        <v>2013.5606124999999</v>
      </c>
      <c r="O13" s="444">
        <v>1.616789485778527E-3</v>
      </c>
      <c r="P13" s="444">
        <v>1.5000000000000001E-2</v>
      </c>
    </row>
    <row r="14" spans="2:18">
      <c r="B14" s="14"/>
      <c r="C14" s="565" t="s">
        <v>609</v>
      </c>
      <c r="D14" s="169">
        <v>42.730856000000003</v>
      </c>
      <c r="E14" s="169">
        <v>0</v>
      </c>
      <c r="F14" s="169">
        <v>0</v>
      </c>
      <c r="G14" s="169">
        <v>0</v>
      </c>
      <c r="H14" s="169">
        <v>0</v>
      </c>
      <c r="I14" s="169">
        <v>42.730856000000003</v>
      </c>
      <c r="J14" s="169">
        <v>1.291382</v>
      </c>
      <c r="K14" s="169">
        <v>0</v>
      </c>
      <c r="L14" s="169">
        <v>0</v>
      </c>
      <c r="M14" s="169">
        <v>1.291382</v>
      </c>
      <c r="N14" s="169">
        <v>16.142275000000001</v>
      </c>
      <c r="O14" s="444">
        <v>1.2961447663669758E-5</v>
      </c>
      <c r="P14" s="444">
        <v>0.01</v>
      </c>
    </row>
    <row r="15" spans="2:18">
      <c r="B15" s="14"/>
      <c r="C15" s="565" t="s">
        <v>610</v>
      </c>
      <c r="D15" s="169">
        <v>319.08085199999999</v>
      </c>
      <c r="E15" s="169">
        <v>0</v>
      </c>
      <c r="F15" s="169">
        <v>0</v>
      </c>
      <c r="G15" s="169">
        <v>0</v>
      </c>
      <c r="H15" s="169">
        <v>0</v>
      </c>
      <c r="I15" s="169">
        <v>319.08085199999999</v>
      </c>
      <c r="J15" s="169">
        <v>10.464491000000001</v>
      </c>
      <c r="K15" s="169">
        <v>0</v>
      </c>
      <c r="L15" s="169">
        <v>0</v>
      </c>
      <c r="M15" s="169">
        <v>10.464491000000001</v>
      </c>
      <c r="N15" s="169">
        <v>130.80613750000001</v>
      </c>
      <c r="O15" s="444">
        <v>1.0503085254668504E-4</v>
      </c>
      <c r="P15" s="444">
        <v>7.5000000000000006E-3</v>
      </c>
    </row>
    <row r="16" spans="2:18">
      <c r="B16" s="14"/>
      <c r="C16" s="565" t="s">
        <v>611</v>
      </c>
      <c r="D16" s="169">
        <v>1878968.2958509999</v>
      </c>
      <c r="E16" s="169">
        <v>0</v>
      </c>
      <c r="F16" s="169">
        <v>13210.989072</v>
      </c>
      <c r="G16" s="169">
        <v>0</v>
      </c>
      <c r="H16" s="169">
        <v>0</v>
      </c>
      <c r="I16" s="169">
        <v>1892179.2849229998</v>
      </c>
      <c r="J16" s="169">
        <v>96866.128559000004</v>
      </c>
      <c r="K16" s="169">
        <v>352.44901791399991</v>
      </c>
      <c r="L16" s="169">
        <v>0</v>
      </c>
      <c r="M16" s="169">
        <v>97218.577576914002</v>
      </c>
      <c r="N16" s="169">
        <v>1215232.219711425</v>
      </c>
      <c r="O16" s="444">
        <v>0.97577130949601987</v>
      </c>
      <c r="P16" s="444">
        <v>2.5000000000000001E-2</v>
      </c>
    </row>
    <row r="17" spans="2:16">
      <c r="B17" s="14"/>
      <c r="C17" s="565" t="s">
        <v>612</v>
      </c>
      <c r="D17" s="169">
        <v>40.851978000000003</v>
      </c>
      <c r="E17" s="169">
        <v>0</v>
      </c>
      <c r="F17" s="169">
        <v>0</v>
      </c>
      <c r="G17" s="169">
        <v>0</v>
      </c>
      <c r="H17" s="169">
        <v>0</v>
      </c>
      <c r="I17" s="169">
        <v>40.851978000000003</v>
      </c>
      <c r="J17" s="169">
        <v>1.1883349999999999</v>
      </c>
      <c r="K17" s="169">
        <v>0</v>
      </c>
      <c r="L17" s="169">
        <v>0</v>
      </c>
      <c r="M17" s="169">
        <v>1.1883349999999999</v>
      </c>
      <c r="N17" s="169">
        <v>14.854187499999998</v>
      </c>
      <c r="O17" s="444">
        <v>1.1927177170974199E-5</v>
      </c>
      <c r="P17" s="444">
        <v>1.5000000000000001E-2</v>
      </c>
    </row>
    <row r="18" spans="2:16">
      <c r="B18" s="14"/>
      <c r="C18" s="565" t="s">
        <v>613</v>
      </c>
      <c r="D18" s="169">
        <v>472.29349999999999</v>
      </c>
      <c r="E18" s="169">
        <v>0</v>
      </c>
      <c r="F18" s="169">
        <v>0</v>
      </c>
      <c r="G18" s="169">
        <v>0</v>
      </c>
      <c r="H18" s="169">
        <v>0</v>
      </c>
      <c r="I18" s="169">
        <v>472.29349999999999</v>
      </c>
      <c r="J18" s="169">
        <v>22.129124999999998</v>
      </c>
      <c r="K18" s="169">
        <v>0</v>
      </c>
      <c r="L18" s="169">
        <v>0</v>
      </c>
      <c r="M18" s="169">
        <v>22.129124999999998</v>
      </c>
      <c r="N18" s="169">
        <v>276.61406249999999</v>
      </c>
      <c r="O18" s="444">
        <v>2.2210739775705874E-4</v>
      </c>
      <c r="P18" s="444">
        <v>5.0000000000000001E-3</v>
      </c>
    </row>
    <row r="19" spans="2:16">
      <c r="B19" s="14"/>
      <c r="C19" s="565" t="s">
        <v>614</v>
      </c>
      <c r="D19" s="169">
        <v>3973.516916</v>
      </c>
      <c r="E19" s="169">
        <v>0</v>
      </c>
      <c r="F19" s="169">
        <v>0</v>
      </c>
      <c r="G19" s="169">
        <v>0</v>
      </c>
      <c r="H19" s="169">
        <v>0</v>
      </c>
      <c r="I19" s="169">
        <v>3973.516916</v>
      </c>
      <c r="J19" s="169">
        <v>312.47535499999998</v>
      </c>
      <c r="K19" s="169">
        <v>0</v>
      </c>
      <c r="L19" s="169">
        <v>0</v>
      </c>
      <c r="M19" s="169">
        <v>312.47535499999998</v>
      </c>
      <c r="N19" s="169">
        <v>3905.9419374999998</v>
      </c>
      <c r="O19" s="444">
        <v>3.1362780029604936E-3</v>
      </c>
      <c r="P19" s="444">
        <v>0.02</v>
      </c>
    </row>
    <row r="20" spans="2:16">
      <c r="B20" s="14"/>
      <c r="C20" s="565" t="s">
        <v>615</v>
      </c>
      <c r="D20" s="169">
        <v>4849.7082410000003</v>
      </c>
      <c r="E20" s="169">
        <v>0</v>
      </c>
      <c r="F20" s="169">
        <v>0</v>
      </c>
      <c r="G20" s="169">
        <v>0</v>
      </c>
      <c r="H20" s="169">
        <v>0</v>
      </c>
      <c r="I20" s="169">
        <v>4849.7082410000003</v>
      </c>
      <c r="J20" s="169">
        <v>340.60812800000002</v>
      </c>
      <c r="K20" s="169">
        <v>0</v>
      </c>
      <c r="L20" s="169">
        <v>0</v>
      </c>
      <c r="M20" s="169">
        <v>340.60812800000002</v>
      </c>
      <c r="N20" s="169">
        <v>4257.6016</v>
      </c>
      <c r="O20" s="444">
        <v>3.4186433022084326E-3</v>
      </c>
      <c r="P20" s="444">
        <v>2.5000000000000001E-2</v>
      </c>
    </row>
    <row r="21" spans="2:16">
      <c r="B21" s="14"/>
      <c r="C21" s="565" t="s">
        <v>616</v>
      </c>
      <c r="D21" s="169">
        <v>32.589599999999997</v>
      </c>
      <c r="E21" s="169">
        <v>0</v>
      </c>
      <c r="F21" s="169">
        <v>0</v>
      </c>
      <c r="G21" s="169">
        <v>0</v>
      </c>
      <c r="H21" s="169">
        <v>0</v>
      </c>
      <c r="I21" s="169">
        <v>32.589599999999997</v>
      </c>
      <c r="J21" s="169">
        <v>0.91314399999999996</v>
      </c>
      <c r="K21" s="169">
        <v>0</v>
      </c>
      <c r="L21" s="169">
        <v>0</v>
      </c>
      <c r="M21" s="169">
        <v>0.91314399999999996</v>
      </c>
      <c r="N21" s="169">
        <v>11.414299999999999</v>
      </c>
      <c r="O21" s="444">
        <v>9.1651178082039689E-6</v>
      </c>
      <c r="P21" s="444">
        <v>0.01</v>
      </c>
    </row>
    <row r="22" spans="2:16">
      <c r="B22" s="14"/>
      <c r="C22" s="565" t="s">
        <v>617</v>
      </c>
      <c r="D22" s="169">
        <v>7.9736840000000004</v>
      </c>
      <c r="E22" s="169">
        <v>0</v>
      </c>
      <c r="F22" s="169">
        <v>0</v>
      </c>
      <c r="G22" s="169">
        <v>0</v>
      </c>
      <c r="H22" s="169">
        <v>0</v>
      </c>
      <c r="I22" s="169">
        <v>7.9736840000000004</v>
      </c>
      <c r="J22" s="169">
        <v>0.22969200000000001</v>
      </c>
      <c r="K22" s="169">
        <v>0</v>
      </c>
      <c r="L22" s="169">
        <v>0</v>
      </c>
      <c r="M22" s="169">
        <v>0.22969200000000001</v>
      </c>
      <c r="N22" s="169">
        <v>2.8711500000000001</v>
      </c>
      <c r="O22" s="444">
        <v>2.3053913069592377E-6</v>
      </c>
      <c r="P22" s="444">
        <v>1.5000000000000001E-2</v>
      </c>
    </row>
    <row r="23" spans="2:16">
      <c r="B23" s="14"/>
      <c r="C23" s="565" t="s">
        <v>618</v>
      </c>
      <c r="D23" s="169">
        <v>4742.2457279999999</v>
      </c>
      <c r="E23" s="169">
        <v>0</v>
      </c>
      <c r="F23" s="169">
        <v>0</v>
      </c>
      <c r="G23" s="169">
        <v>0</v>
      </c>
      <c r="H23" s="169">
        <v>0</v>
      </c>
      <c r="I23" s="169">
        <v>4742.2457279999999</v>
      </c>
      <c r="J23" s="169">
        <v>290.95000499999998</v>
      </c>
      <c r="K23" s="169">
        <v>0</v>
      </c>
      <c r="L23" s="169">
        <v>0</v>
      </c>
      <c r="M23" s="169">
        <v>290.95000499999998</v>
      </c>
      <c r="N23" s="169">
        <v>3636.8750624999998</v>
      </c>
      <c r="O23" s="444">
        <v>2.920230623124648E-3</v>
      </c>
      <c r="P23" s="444">
        <v>0.02</v>
      </c>
    </row>
    <row r="24" spans="2:16">
      <c r="B24" s="14"/>
      <c r="C24" s="565" t="s">
        <v>619</v>
      </c>
      <c r="D24" s="169">
        <v>19.296699</v>
      </c>
      <c r="E24" s="169">
        <v>0</v>
      </c>
      <c r="F24" s="169">
        <v>0</v>
      </c>
      <c r="G24" s="169">
        <v>0</v>
      </c>
      <c r="H24" s="169">
        <v>0</v>
      </c>
      <c r="I24" s="169">
        <v>19.296699</v>
      </c>
      <c r="J24" s="169">
        <v>0.55492300000000006</v>
      </c>
      <c r="K24" s="169">
        <v>0</v>
      </c>
      <c r="L24" s="169">
        <v>0</v>
      </c>
      <c r="M24" s="169">
        <v>0.55492300000000006</v>
      </c>
      <c r="N24" s="169">
        <v>6.9365375000000009</v>
      </c>
      <c r="O24" s="444">
        <v>5.5696962028792513E-6</v>
      </c>
      <c r="P24" s="444">
        <v>0.01</v>
      </c>
    </row>
    <row r="25" spans="2:16" s="378" customFormat="1">
      <c r="B25" s="337"/>
      <c r="C25" s="565" t="s">
        <v>620</v>
      </c>
      <c r="D25" s="169">
        <v>2.0916000000000001E-2</v>
      </c>
      <c r="E25" s="169">
        <v>0</v>
      </c>
      <c r="F25" s="169">
        <v>0</v>
      </c>
      <c r="G25" s="169">
        <v>0</v>
      </c>
      <c r="H25" s="169">
        <v>0</v>
      </c>
      <c r="I25" s="380">
        <v>2.0916000000000001E-2</v>
      </c>
      <c r="J25" s="380">
        <v>1.255E-3</v>
      </c>
      <c r="K25" s="380">
        <v>0</v>
      </c>
      <c r="L25" s="380">
        <v>0</v>
      </c>
      <c r="M25" s="380">
        <v>1.255E-3</v>
      </c>
      <c r="N25" s="380">
        <v>1.56875E-2</v>
      </c>
      <c r="O25" s="441">
        <v>1.2596285853376884E-8</v>
      </c>
      <c r="P25" s="441">
        <v>5.0000000000000001E-3</v>
      </c>
    </row>
    <row r="26" spans="2:16" s="378" customFormat="1">
      <c r="B26" s="337"/>
      <c r="C26" s="565" t="s">
        <v>621</v>
      </c>
      <c r="D26" s="169">
        <v>153.71615700000001</v>
      </c>
      <c r="E26" s="169">
        <v>0</v>
      </c>
      <c r="F26" s="169">
        <v>0</v>
      </c>
      <c r="G26" s="169">
        <v>0</v>
      </c>
      <c r="H26" s="169">
        <v>0</v>
      </c>
      <c r="I26" s="380">
        <v>153.71615700000001</v>
      </c>
      <c r="J26" s="380">
        <v>4.9464059999999996</v>
      </c>
      <c r="K26" s="380">
        <v>0</v>
      </c>
      <c r="L26" s="380">
        <v>0</v>
      </c>
      <c r="M26" s="380">
        <v>4.9464059999999996</v>
      </c>
      <c r="N26" s="380">
        <v>61.830074999999994</v>
      </c>
      <c r="O26" s="441">
        <v>4.9646489181560587E-5</v>
      </c>
      <c r="P26" s="441">
        <v>0.02</v>
      </c>
    </row>
    <row r="27" spans="2:16" s="378" customFormat="1">
      <c r="B27" s="337"/>
      <c r="C27" s="565" t="s">
        <v>622</v>
      </c>
      <c r="D27" s="169">
        <v>16323.049606</v>
      </c>
      <c r="E27" s="169">
        <v>0</v>
      </c>
      <c r="F27" s="169">
        <v>0</v>
      </c>
      <c r="G27" s="169">
        <v>0</v>
      </c>
      <c r="H27" s="169">
        <v>0</v>
      </c>
      <c r="I27" s="379">
        <v>16323.049606</v>
      </c>
      <c r="J27" s="379">
        <v>1202.816229</v>
      </c>
      <c r="K27" s="379">
        <v>0</v>
      </c>
      <c r="L27" s="379">
        <v>0</v>
      </c>
      <c r="M27" s="379">
        <v>1202.816229</v>
      </c>
      <c r="N27" s="379">
        <v>15035.2028625</v>
      </c>
      <c r="O27" s="444">
        <v>1.2072523545469983E-2</v>
      </c>
      <c r="P27" s="444">
        <v>0</v>
      </c>
    </row>
    <row r="28" spans="2:16" ht="10.5">
      <c r="B28" s="170" t="s">
        <v>623</v>
      </c>
      <c r="C28" s="566" t="s">
        <v>234</v>
      </c>
      <c r="D28" s="442">
        <v>1914057.6661230004</v>
      </c>
      <c r="E28" s="442">
        <v>0</v>
      </c>
      <c r="F28" s="442">
        <v>13210.989072</v>
      </c>
      <c r="G28" s="442">
        <v>0</v>
      </c>
      <c r="H28" s="442">
        <v>0</v>
      </c>
      <c r="I28" s="442">
        <v>1927268.6551950003</v>
      </c>
      <c r="J28" s="442">
        <v>99280.094623000026</v>
      </c>
      <c r="K28" s="442">
        <v>352.44901791399991</v>
      </c>
      <c r="L28" s="442">
        <v>0</v>
      </c>
      <c r="M28" s="442">
        <v>99632.543640914024</v>
      </c>
      <c r="N28" s="442">
        <v>1245406.7955114245</v>
      </c>
      <c r="O28" s="445">
        <v>1.0000000000000002</v>
      </c>
      <c r="P28" s="443">
        <v>2.4644637225687965E-2</v>
      </c>
    </row>
  </sheetData>
  <mergeCells count="8">
    <mergeCell ref="D4:E5"/>
    <mergeCell ref="F4:G5"/>
    <mergeCell ref="P4:P6"/>
    <mergeCell ref="H4:H6"/>
    <mergeCell ref="I4:I6"/>
    <mergeCell ref="J4:M5"/>
    <mergeCell ref="N4:N6"/>
    <mergeCell ref="O4:O6"/>
  </mergeCells>
  <conditionalFormatting sqref="D7:N7">
    <cfRule type="cellIs" dxfId="25" priority="3" stopIfTrue="1" operator="lessThan">
      <formula>0</formula>
    </cfRule>
  </conditionalFormatting>
  <conditionalFormatting sqref="D8:P28">
    <cfRule type="cellIs" dxfId="24" priority="1" stopIfTrue="1" operator="lessThan">
      <formula>0</formula>
    </cfRule>
  </conditionalFormatting>
  <hyperlinks>
    <hyperlink ref="R2" location="Index!A1" display="Index" xr:uid="{00000000-0004-0000-28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tabColor theme="4"/>
  </sheetPr>
  <dimension ref="B2:E6"/>
  <sheetViews>
    <sheetView showGridLines="0" workbookViewId="0"/>
  </sheetViews>
  <sheetFormatPr defaultColWidth="9.1796875" defaultRowHeight="10"/>
  <cols>
    <col min="1" max="1" width="9.1796875" style="5"/>
    <col min="2" max="2" width="37.81640625" style="5" customWidth="1"/>
    <col min="3" max="3" width="14.26953125" style="5" customWidth="1"/>
    <col min="4" max="4" width="9.1796875" style="5" customWidth="1"/>
    <col min="5" max="5" width="10.54296875" style="5" customWidth="1"/>
    <col min="6" max="7" width="14.26953125" style="5" customWidth="1"/>
    <col min="8" max="16384" width="9.1796875" style="5"/>
  </cols>
  <sheetData>
    <row r="2" spans="2:5" ht="10.5">
      <c r="B2" s="296" t="s">
        <v>27</v>
      </c>
      <c r="C2" s="300"/>
      <c r="D2" s="300"/>
      <c r="E2" s="17" t="s">
        <v>157</v>
      </c>
    </row>
    <row r="3" spans="2:5">
      <c r="B3" s="125"/>
      <c r="C3" s="25"/>
    </row>
    <row r="4" spans="2:5">
      <c r="B4" s="14" t="s">
        <v>240</v>
      </c>
      <c r="C4" s="30">
        <v>1401041.3281597784</v>
      </c>
    </row>
    <row r="5" spans="2:5">
      <c r="B5" s="14" t="s">
        <v>624</v>
      </c>
      <c r="C5" s="446">
        <v>2.4644637225687965E-2</v>
      </c>
    </row>
    <row r="6" spans="2:5">
      <c r="B6" s="14" t="s">
        <v>625</v>
      </c>
      <c r="C6" s="381">
        <v>34528.15527069378</v>
      </c>
    </row>
  </sheetData>
  <hyperlinks>
    <hyperlink ref="E2" location="Index!A1" display="Index" xr:uid="{00000000-0004-0000-29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9AABB-C536-4FC6-B6DE-BD66727E0857}">
  <sheetPr codeName="Sheet12">
    <tabColor theme="4"/>
  </sheetPr>
  <dimension ref="B2:S38"/>
  <sheetViews>
    <sheetView showGridLines="0" zoomScaleNormal="100" workbookViewId="0"/>
  </sheetViews>
  <sheetFormatPr defaultColWidth="9.1796875" defaultRowHeight="10"/>
  <cols>
    <col min="1" max="1" width="9.1796875" style="5" customWidth="1"/>
    <col min="2" max="2" width="9.1796875" style="5"/>
    <col min="3" max="3" width="35.1796875" style="5" customWidth="1"/>
    <col min="4" max="16384" width="9.1796875" style="5"/>
  </cols>
  <sheetData>
    <row r="2" spans="2:19" ht="10.5">
      <c r="B2" s="296" t="s">
        <v>626</v>
      </c>
      <c r="C2" s="300"/>
      <c r="D2" s="300"/>
      <c r="E2" s="300"/>
      <c r="F2" s="300"/>
      <c r="G2" s="300"/>
      <c r="H2" s="300"/>
      <c r="I2" s="300"/>
      <c r="J2" s="300"/>
      <c r="K2" s="300"/>
      <c r="L2" s="300"/>
      <c r="M2" s="300"/>
      <c r="N2" s="300"/>
      <c r="O2" s="300"/>
      <c r="P2" s="300"/>
      <c r="Q2" s="300"/>
      <c r="R2" s="300"/>
      <c r="S2" s="17" t="s">
        <v>157</v>
      </c>
    </row>
    <row r="4" spans="2:19">
      <c r="D4" s="767" t="s">
        <v>627</v>
      </c>
      <c r="E4" s="767"/>
      <c r="F4" s="767" t="s">
        <v>628</v>
      </c>
      <c r="G4" s="767"/>
      <c r="H4" s="769" t="s">
        <v>629</v>
      </c>
      <c r="I4" s="769"/>
      <c r="J4" s="769"/>
      <c r="K4" s="769"/>
      <c r="L4" s="769"/>
      <c r="M4" s="769"/>
      <c r="N4" s="769"/>
      <c r="O4" s="769"/>
      <c r="P4" s="769"/>
      <c r="Q4" s="769"/>
    </row>
    <row r="5" spans="2:19">
      <c r="D5" s="767"/>
      <c r="E5" s="767"/>
      <c r="F5" s="767"/>
      <c r="G5" s="767"/>
      <c r="H5" s="767" t="s">
        <v>630</v>
      </c>
      <c r="I5" s="767"/>
      <c r="J5" s="767" t="s">
        <v>631</v>
      </c>
      <c r="K5" s="767"/>
      <c r="L5" s="767" t="s">
        <v>632</v>
      </c>
      <c r="M5" s="767"/>
      <c r="N5" s="767" t="s">
        <v>633</v>
      </c>
      <c r="O5" s="767"/>
      <c r="P5" s="767" t="s">
        <v>634</v>
      </c>
      <c r="Q5" s="767"/>
    </row>
    <row r="6" spans="2:19">
      <c r="D6" s="767"/>
      <c r="E6" s="767"/>
      <c r="F6" s="767"/>
      <c r="G6" s="767"/>
      <c r="H6" s="767"/>
      <c r="I6" s="767"/>
      <c r="J6" s="767"/>
      <c r="K6" s="767"/>
      <c r="L6" s="767"/>
      <c r="M6" s="767"/>
      <c r="N6" s="767"/>
      <c r="O6" s="767"/>
      <c r="P6" s="767"/>
      <c r="Q6" s="767"/>
    </row>
    <row r="7" spans="2:19">
      <c r="D7" s="767"/>
      <c r="E7" s="767"/>
      <c r="F7" s="767"/>
      <c r="G7" s="767"/>
      <c r="H7" s="767"/>
      <c r="I7" s="767"/>
      <c r="J7" s="767"/>
      <c r="K7" s="767"/>
      <c r="L7" s="767"/>
      <c r="M7" s="767"/>
      <c r="N7" s="767"/>
      <c r="O7" s="767"/>
      <c r="P7" s="767"/>
      <c r="Q7" s="767"/>
    </row>
    <row r="8" spans="2:19">
      <c r="D8" s="767"/>
      <c r="E8" s="767"/>
      <c r="F8" s="767"/>
      <c r="G8" s="767"/>
      <c r="H8" s="767"/>
      <c r="I8" s="767"/>
      <c r="J8" s="767"/>
      <c r="K8" s="767"/>
      <c r="L8" s="767"/>
      <c r="M8" s="767"/>
      <c r="N8" s="767"/>
      <c r="O8" s="767"/>
      <c r="P8" s="767"/>
      <c r="Q8" s="767"/>
    </row>
    <row r="9" spans="2:19">
      <c r="D9" s="768"/>
      <c r="E9" s="768"/>
      <c r="F9" s="768"/>
      <c r="G9" s="768"/>
      <c r="H9" s="768"/>
      <c r="I9" s="768"/>
      <c r="J9" s="768"/>
      <c r="K9" s="768"/>
      <c r="L9" s="768"/>
      <c r="M9" s="768"/>
      <c r="N9" s="768"/>
      <c r="O9" s="768"/>
      <c r="P9" s="768"/>
      <c r="Q9" s="768"/>
    </row>
    <row r="10" spans="2:19" ht="10.5">
      <c r="B10" s="756" t="s">
        <v>438</v>
      </c>
      <c r="C10" s="756"/>
      <c r="D10" s="766"/>
      <c r="E10" s="766"/>
      <c r="F10" s="766"/>
      <c r="G10" s="766"/>
      <c r="H10" s="766"/>
      <c r="I10" s="766"/>
      <c r="J10" s="766"/>
      <c r="K10" s="766"/>
      <c r="L10" s="766"/>
      <c r="M10" s="766"/>
      <c r="N10" s="766"/>
      <c r="O10" s="766"/>
      <c r="P10" s="766"/>
      <c r="Q10" s="766"/>
    </row>
    <row r="11" spans="2:19">
      <c r="B11" s="750" t="s">
        <v>439</v>
      </c>
      <c r="C11" s="751"/>
      <c r="D11" s="752">
        <v>129981.47569000001</v>
      </c>
      <c r="E11" s="753"/>
      <c r="F11" s="764">
        <v>129981.47569000001</v>
      </c>
      <c r="G11" s="765"/>
      <c r="H11" s="752">
        <v>129502.47569000001</v>
      </c>
      <c r="I11" s="753"/>
      <c r="J11" s="746">
        <v>479</v>
      </c>
      <c r="K11" s="746"/>
      <c r="L11" s="746">
        <v>0</v>
      </c>
      <c r="M11" s="746"/>
      <c r="N11" s="746">
        <v>0</v>
      </c>
      <c r="O11" s="746"/>
      <c r="P11" s="746">
        <v>0</v>
      </c>
      <c r="Q11" s="746"/>
    </row>
    <row r="12" spans="2:19">
      <c r="B12" s="750" t="s">
        <v>440</v>
      </c>
      <c r="C12" s="751"/>
      <c r="D12" s="752">
        <v>139104.15117200001</v>
      </c>
      <c r="E12" s="753"/>
      <c r="F12" s="764">
        <v>139104.15117200001</v>
      </c>
      <c r="G12" s="765"/>
      <c r="H12" s="752">
        <v>117853.008866</v>
      </c>
      <c r="I12" s="753"/>
      <c r="J12" s="746">
        <v>0</v>
      </c>
      <c r="K12" s="746"/>
      <c r="L12" s="746">
        <v>0</v>
      </c>
      <c r="M12" s="746"/>
      <c r="N12" s="752">
        <v>21251.142306000009</v>
      </c>
      <c r="O12" s="753"/>
      <c r="P12" s="746">
        <v>0</v>
      </c>
      <c r="Q12" s="746"/>
    </row>
    <row r="13" spans="2:19">
      <c r="B13" s="750" t="s">
        <v>441</v>
      </c>
      <c r="C13" s="751"/>
      <c r="D13" s="752">
        <v>32644.121157000001</v>
      </c>
      <c r="E13" s="753"/>
      <c r="F13" s="764">
        <v>32644.121157000001</v>
      </c>
      <c r="G13" s="765"/>
      <c r="H13" s="752">
        <v>15671.43561</v>
      </c>
      <c r="I13" s="753"/>
      <c r="J13" s="746">
        <v>0</v>
      </c>
      <c r="K13" s="746"/>
      <c r="L13" s="746">
        <v>0</v>
      </c>
      <c r="M13" s="746"/>
      <c r="N13" s="752">
        <v>16972.685547000001</v>
      </c>
      <c r="O13" s="753"/>
      <c r="P13" s="746">
        <v>0</v>
      </c>
      <c r="Q13" s="746"/>
      <c r="R13" s="291"/>
    </row>
    <row r="14" spans="2:19">
      <c r="B14" s="754" t="s">
        <v>442</v>
      </c>
      <c r="C14" s="755"/>
      <c r="D14" s="752">
        <v>8259.5560010000008</v>
      </c>
      <c r="E14" s="753"/>
      <c r="F14" s="764">
        <v>8259.5560010000008</v>
      </c>
      <c r="G14" s="765"/>
      <c r="H14" s="746">
        <v>0</v>
      </c>
      <c r="I14" s="746"/>
      <c r="J14" s="752">
        <v>8260</v>
      </c>
      <c r="K14" s="753"/>
      <c r="L14" s="746">
        <v>0</v>
      </c>
      <c r="M14" s="746"/>
      <c r="N14" s="746">
        <v>0</v>
      </c>
      <c r="O14" s="746"/>
      <c r="P14" s="746">
        <v>0</v>
      </c>
      <c r="Q14" s="746"/>
    </row>
    <row r="15" spans="2:19">
      <c r="B15" s="750" t="s">
        <v>443</v>
      </c>
      <c r="C15" s="751"/>
      <c r="D15" s="752">
        <v>39345.576604000002</v>
      </c>
      <c r="E15" s="753"/>
      <c r="F15" s="764">
        <v>39345.576604000002</v>
      </c>
      <c r="G15" s="765"/>
      <c r="H15" s="752">
        <v>37561.576604000002</v>
      </c>
      <c r="I15" s="753"/>
      <c r="J15" s="746">
        <v>1784</v>
      </c>
      <c r="K15" s="746"/>
      <c r="L15" s="746">
        <v>0</v>
      </c>
      <c r="M15" s="746"/>
      <c r="N15" s="746">
        <v>0</v>
      </c>
      <c r="O15" s="746"/>
      <c r="P15" s="746">
        <v>0</v>
      </c>
      <c r="Q15" s="746"/>
    </row>
    <row r="16" spans="2:19">
      <c r="B16" s="754" t="s">
        <v>635</v>
      </c>
      <c r="C16" s="755"/>
      <c r="D16" s="752">
        <v>1807436.971312</v>
      </c>
      <c r="E16" s="753"/>
      <c r="F16" s="764">
        <v>1807436.971312</v>
      </c>
      <c r="G16" s="765"/>
      <c r="H16" s="752">
        <v>1792772.971312</v>
      </c>
      <c r="I16" s="753"/>
      <c r="J16" s="746">
        <v>14664</v>
      </c>
      <c r="K16" s="746"/>
      <c r="L16" s="746">
        <v>0</v>
      </c>
      <c r="M16" s="746"/>
      <c r="N16" s="746">
        <v>0</v>
      </c>
      <c r="O16" s="746"/>
      <c r="P16" s="746">
        <v>0</v>
      </c>
      <c r="Q16" s="746"/>
    </row>
    <row r="17" spans="2:17">
      <c r="B17" s="754" t="s">
        <v>636</v>
      </c>
      <c r="C17" s="755"/>
      <c r="D17" s="752">
        <v>1143.3392466333846</v>
      </c>
      <c r="E17" s="753"/>
      <c r="F17" s="764">
        <v>1143.3392466333846</v>
      </c>
      <c r="G17" s="765"/>
      <c r="H17" s="752">
        <v>1143.3392466333846</v>
      </c>
      <c r="I17" s="753"/>
      <c r="J17" s="746">
        <v>0</v>
      </c>
      <c r="K17" s="746"/>
      <c r="L17" s="746">
        <v>0</v>
      </c>
      <c r="M17" s="746"/>
      <c r="N17" s="746">
        <v>0</v>
      </c>
      <c r="O17" s="746"/>
      <c r="P17" s="746">
        <v>0</v>
      </c>
      <c r="Q17" s="746"/>
    </row>
    <row r="18" spans="2:17">
      <c r="B18" s="754" t="s">
        <v>637</v>
      </c>
      <c r="C18" s="755"/>
      <c r="D18" s="752">
        <v>14611.495419000001</v>
      </c>
      <c r="E18" s="753"/>
      <c r="F18" s="764">
        <v>14611.495419000001</v>
      </c>
      <c r="G18" s="765"/>
      <c r="H18" s="752">
        <v>14611.495419000001</v>
      </c>
      <c r="I18" s="753"/>
      <c r="J18" s="746">
        <v>0</v>
      </c>
      <c r="K18" s="746"/>
      <c r="L18" s="746">
        <v>0</v>
      </c>
      <c r="M18" s="746"/>
      <c r="N18" s="746">
        <v>0</v>
      </c>
      <c r="O18" s="746"/>
      <c r="P18" s="746">
        <v>0</v>
      </c>
      <c r="Q18" s="746"/>
    </row>
    <row r="19" spans="2:17">
      <c r="B19" s="750" t="s">
        <v>638</v>
      </c>
      <c r="C19" s="751"/>
      <c r="D19" s="752">
        <v>1336.048303</v>
      </c>
      <c r="E19" s="753"/>
      <c r="F19" s="764">
        <v>1336.048303</v>
      </c>
      <c r="G19" s="765"/>
      <c r="H19" s="752">
        <v>1332.6217529999999</v>
      </c>
      <c r="I19" s="753"/>
      <c r="J19" s="752">
        <v>0</v>
      </c>
      <c r="K19" s="753"/>
      <c r="L19" s="746">
        <v>0</v>
      </c>
      <c r="M19" s="746"/>
      <c r="N19" s="752">
        <v>0</v>
      </c>
      <c r="O19" s="753"/>
      <c r="P19" s="752">
        <v>3.4265500000001339</v>
      </c>
      <c r="Q19" s="753"/>
    </row>
    <row r="20" spans="2:17">
      <c r="B20" s="750" t="s">
        <v>639</v>
      </c>
      <c r="C20" s="751"/>
      <c r="D20" s="752">
        <v>5723.9270290000004</v>
      </c>
      <c r="E20" s="753"/>
      <c r="F20" s="764">
        <v>5723.9270290000004</v>
      </c>
      <c r="G20" s="765"/>
      <c r="H20" s="752">
        <v>5723.9270290000004</v>
      </c>
      <c r="I20" s="753"/>
      <c r="J20" s="752">
        <v>0</v>
      </c>
      <c r="K20" s="753"/>
      <c r="L20" s="746">
        <v>0</v>
      </c>
      <c r="M20" s="746"/>
      <c r="N20" s="752">
        <v>0</v>
      </c>
      <c r="O20" s="753"/>
      <c r="P20" s="752">
        <v>0</v>
      </c>
      <c r="Q20" s="753"/>
    </row>
    <row r="21" spans="2:17">
      <c r="B21" s="750" t="s">
        <v>449</v>
      </c>
      <c r="C21" s="751"/>
      <c r="D21" s="752">
        <v>2172.2537910000001</v>
      </c>
      <c r="E21" s="753"/>
      <c r="F21" s="764">
        <v>2172.2537910000001</v>
      </c>
      <c r="G21" s="765"/>
      <c r="H21" s="752">
        <v>2172.2537910000001</v>
      </c>
      <c r="I21" s="753"/>
      <c r="J21" s="746">
        <v>0</v>
      </c>
      <c r="K21" s="746"/>
      <c r="L21" s="746">
        <v>0</v>
      </c>
      <c r="M21" s="746"/>
      <c r="N21" s="746">
        <v>0</v>
      </c>
      <c r="O21" s="746"/>
      <c r="P21" s="746">
        <v>0</v>
      </c>
      <c r="Q21" s="746"/>
    </row>
    <row r="22" spans="2:17" ht="10.5">
      <c r="B22" s="760" t="s">
        <v>450</v>
      </c>
      <c r="C22" s="761"/>
      <c r="D22" s="748">
        <v>2181758.9157246337</v>
      </c>
      <c r="E22" s="749"/>
      <c r="F22" s="762">
        <v>2181758.9157246337</v>
      </c>
      <c r="G22" s="763"/>
      <c r="H22" s="748">
        <v>2118344.661321634</v>
      </c>
      <c r="I22" s="749"/>
      <c r="J22" s="748">
        <v>25187</v>
      </c>
      <c r="K22" s="749"/>
      <c r="L22" s="748">
        <v>0</v>
      </c>
      <c r="M22" s="749"/>
      <c r="N22" s="748">
        <v>38223.82785300001</v>
      </c>
      <c r="O22" s="749"/>
      <c r="P22" s="748">
        <v>3.4265500000001339</v>
      </c>
      <c r="Q22" s="749"/>
    </row>
    <row r="23" spans="2:17">
      <c r="B23" s="754"/>
      <c r="C23" s="758"/>
      <c r="D23" s="571"/>
      <c r="E23" s="571"/>
      <c r="F23" s="759"/>
      <c r="G23" s="759"/>
      <c r="H23" s="759"/>
      <c r="I23" s="759"/>
      <c r="J23" s="759"/>
      <c r="K23" s="759"/>
      <c r="L23" s="759"/>
      <c r="M23" s="759"/>
      <c r="N23" s="759"/>
      <c r="O23" s="759"/>
      <c r="P23" s="759"/>
      <c r="Q23" s="753"/>
    </row>
    <row r="24" spans="2:17" ht="10.5">
      <c r="B24" s="756" t="s">
        <v>451</v>
      </c>
      <c r="C24" s="756"/>
      <c r="D24" s="757"/>
      <c r="E24" s="757"/>
      <c r="F24" s="757"/>
      <c r="G24" s="757"/>
      <c r="H24" s="746"/>
      <c r="I24" s="746"/>
      <c r="J24" s="746"/>
      <c r="K24" s="746"/>
      <c r="L24" s="746"/>
      <c r="M24" s="746"/>
      <c r="N24" s="746"/>
      <c r="O24" s="746"/>
      <c r="P24" s="746"/>
      <c r="Q24" s="746"/>
    </row>
    <row r="25" spans="2:17">
      <c r="B25" s="754" t="s">
        <v>452</v>
      </c>
      <c r="C25" s="755"/>
      <c r="D25" s="752">
        <v>11989</v>
      </c>
      <c r="E25" s="753"/>
      <c r="F25" s="752">
        <v>11989</v>
      </c>
      <c r="G25" s="753"/>
      <c r="H25" s="746">
        <v>0</v>
      </c>
      <c r="I25" s="746"/>
      <c r="J25" s="746">
        <v>7562</v>
      </c>
      <c r="K25" s="746"/>
      <c r="L25" s="746">
        <v>0</v>
      </c>
      <c r="M25" s="746"/>
      <c r="N25" s="746">
        <v>0</v>
      </c>
      <c r="O25" s="746"/>
      <c r="P25" s="746">
        <v>4427</v>
      </c>
      <c r="Q25" s="746"/>
    </row>
    <row r="26" spans="2:17">
      <c r="B26" s="750" t="s">
        <v>453</v>
      </c>
      <c r="C26" s="751"/>
      <c r="D26" s="752">
        <v>1228444</v>
      </c>
      <c r="E26" s="753"/>
      <c r="F26" s="752">
        <v>1228444</v>
      </c>
      <c r="G26" s="753"/>
      <c r="H26" s="746">
        <v>0</v>
      </c>
      <c r="I26" s="746"/>
      <c r="J26" s="746">
        <v>3445</v>
      </c>
      <c r="K26" s="746"/>
      <c r="L26" s="746">
        <v>0</v>
      </c>
      <c r="M26" s="746"/>
      <c r="N26" s="746">
        <v>0</v>
      </c>
      <c r="O26" s="746"/>
      <c r="P26" s="746">
        <v>1224999</v>
      </c>
      <c r="Q26" s="746"/>
    </row>
    <row r="27" spans="2:17">
      <c r="B27" s="750" t="s">
        <v>454</v>
      </c>
      <c r="C27" s="751"/>
      <c r="D27" s="752">
        <v>6835</v>
      </c>
      <c r="E27" s="753"/>
      <c r="F27" s="752">
        <v>6835</v>
      </c>
      <c r="G27" s="753"/>
      <c r="H27" s="746">
        <v>0</v>
      </c>
      <c r="I27" s="746"/>
      <c r="J27" s="752">
        <v>2618</v>
      </c>
      <c r="K27" s="753"/>
      <c r="L27" s="746">
        <v>0</v>
      </c>
      <c r="M27" s="746"/>
      <c r="N27" s="746">
        <v>0</v>
      </c>
      <c r="O27" s="746"/>
      <c r="P27" s="746">
        <v>4217</v>
      </c>
      <c r="Q27" s="746"/>
    </row>
    <row r="28" spans="2:17">
      <c r="B28" s="754" t="s">
        <v>455</v>
      </c>
      <c r="C28" s="755"/>
      <c r="D28" s="752">
        <v>529150</v>
      </c>
      <c r="E28" s="753"/>
      <c r="F28" s="752">
        <v>529150</v>
      </c>
      <c r="G28" s="753"/>
      <c r="H28" s="746">
        <v>0</v>
      </c>
      <c r="I28" s="746"/>
      <c r="J28" s="746">
        <v>0</v>
      </c>
      <c r="K28" s="746"/>
      <c r="L28" s="746">
        <v>0</v>
      </c>
      <c r="M28" s="746"/>
      <c r="N28" s="746">
        <v>0</v>
      </c>
      <c r="O28" s="746"/>
      <c r="P28" s="746">
        <v>529150</v>
      </c>
      <c r="Q28" s="746"/>
    </row>
    <row r="29" spans="2:17">
      <c r="B29" s="750" t="s">
        <v>640</v>
      </c>
      <c r="C29" s="751"/>
      <c r="D29" s="752">
        <v>15597</v>
      </c>
      <c r="E29" s="753"/>
      <c r="F29" s="752">
        <v>15597</v>
      </c>
      <c r="G29" s="753"/>
      <c r="H29" s="746">
        <v>0</v>
      </c>
      <c r="I29" s="746"/>
      <c r="J29" s="746">
        <v>0</v>
      </c>
      <c r="K29" s="746"/>
      <c r="L29" s="746">
        <v>0</v>
      </c>
      <c r="M29" s="746"/>
      <c r="N29" s="746">
        <v>0</v>
      </c>
      <c r="O29" s="746"/>
      <c r="P29" s="746">
        <v>15597</v>
      </c>
      <c r="Q29" s="746"/>
    </row>
    <row r="30" spans="2:17">
      <c r="B30" s="750" t="s">
        <v>641</v>
      </c>
      <c r="C30" s="751"/>
      <c r="D30" s="752">
        <v>25106</v>
      </c>
      <c r="E30" s="753"/>
      <c r="F30" s="752">
        <v>25106</v>
      </c>
      <c r="G30" s="753"/>
      <c r="H30" s="746">
        <v>0</v>
      </c>
      <c r="I30" s="746"/>
      <c r="J30" s="746">
        <v>0</v>
      </c>
      <c r="K30" s="746"/>
      <c r="L30" s="746">
        <v>0</v>
      </c>
      <c r="M30" s="746"/>
      <c r="N30" s="746">
        <v>0</v>
      </c>
      <c r="O30" s="746"/>
      <c r="P30" s="746">
        <v>25106</v>
      </c>
      <c r="Q30" s="746"/>
    </row>
    <row r="31" spans="2:17">
      <c r="B31" s="754" t="s">
        <v>642</v>
      </c>
      <c r="C31" s="755"/>
      <c r="D31" s="752">
        <v>0</v>
      </c>
      <c r="E31" s="753"/>
      <c r="F31" s="752">
        <v>0</v>
      </c>
      <c r="G31" s="753"/>
      <c r="H31" s="746">
        <v>0</v>
      </c>
      <c r="I31" s="746"/>
      <c r="J31" s="746">
        <v>0</v>
      </c>
      <c r="K31" s="746"/>
      <c r="L31" s="746">
        <v>0</v>
      </c>
      <c r="M31" s="746"/>
      <c r="N31" s="746">
        <v>0</v>
      </c>
      <c r="O31" s="746"/>
      <c r="P31" s="746">
        <v>0</v>
      </c>
      <c r="Q31" s="746"/>
    </row>
    <row r="32" spans="2:17">
      <c r="B32" s="750" t="s">
        <v>458</v>
      </c>
      <c r="C32" s="751"/>
      <c r="D32" s="752">
        <v>39989</v>
      </c>
      <c r="E32" s="753"/>
      <c r="F32" s="752">
        <v>39989</v>
      </c>
      <c r="G32" s="753"/>
      <c r="H32" s="746">
        <v>0</v>
      </c>
      <c r="I32" s="746"/>
      <c r="J32" s="746">
        <v>0</v>
      </c>
      <c r="K32" s="746"/>
      <c r="L32" s="746">
        <v>0</v>
      </c>
      <c r="M32" s="746"/>
      <c r="N32" s="746">
        <v>0</v>
      </c>
      <c r="O32" s="746"/>
      <c r="P32" s="746">
        <v>39989</v>
      </c>
      <c r="Q32" s="746"/>
    </row>
    <row r="33" spans="2:17" ht="10.5">
      <c r="B33" s="747" t="s">
        <v>459</v>
      </c>
      <c r="C33" s="747"/>
      <c r="D33" s="748">
        <v>1857110</v>
      </c>
      <c r="E33" s="749"/>
      <c r="F33" s="748">
        <v>1857110</v>
      </c>
      <c r="G33" s="749"/>
      <c r="H33" s="748">
        <v>0</v>
      </c>
      <c r="I33" s="749"/>
      <c r="J33" s="748">
        <v>13625</v>
      </c>
      <c r="K33" s="749"/>
      <c r="L33" s="748">
        <v>0</v>
      </c>
      <c r="M33" s="749"/>
      <c r="N33" s="748">
        <v>0</v>
      </c>
      <c r="O33" s="749"/>
      <c r="P33" s="748">
        <v>1843485</v>
      </c>
      <c r="Q33" s="749"/>
    </row>
    <row r="38" spans="2:17">
      <c r="L38" s="291"/>
    </row>
  </sheetData>
  <mergeCells count="199">
    <mergeCell ref="D4:E9"/>
    <mergeCell ref="F4:G9"/>
    <mergeCell ref="H4:Q4"/>
    <mergeCell ref="H5:I9"/>
    <mergeCell ref="J5:K9"/>
    <mergeCell ref="L5:M9"/>
    <mergeCell ref="N5:O9"/>
    <mergeCell ref="P5: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6:O26"/>
    <mergeCell ref="P26:Q26"/>
    <mergeCell ref="B27:C27"/>
    <mergeCell ref="D27:E27"/>
    <mergeCell ref="F27:G27"/>
    <mergeCell ref="H27:I27"/>
    <mergeCell ref="J27:K27"/>
    <mergeCell ref="L27:M27"/>
    <mergeCell ref="N27:O27"/>
    <mergeCell ref="P27:Q27"/>
    <mergeCell ref="B26:C26"/>
    <mergeCell ref="D26:E26"/>
    <mergeCell ref="F26:G26"/>
    <mergeCell ref="H26:I26"/>
    <mergeCell ref="J26:K26"/>
    <mergeCell ref="L26:M26"/>
    <mergeCell ref="N28:O28"/>
    <mergeCell ref="P28:Q28"/>
    <mergeCell ref="B29:C29"/>
    <mergeCell ref="D29:E29"/>
    <mergeCell ref="F29:G29"/>
    <mergeCell ref="H29:I29"/>
    <mergeCell ref="J29:K29"/>
    <mergeCell ref="L29:M29"/>
    <mergeCell ref="N29:O29"/>
    <mergeCell ref="P29:Q29"/>
    <mergeCell ref="B28:C28"/>
    <mergeCell ref="D28:E28"/>
    <mergeCell ref="F28:G28"/>
    <mergeCell ref="H28:I28"/>
    <mergeCell ref="J28:K28"/>
    <mergeCell ref="L28:M28"/>
    <mergeCell ref="N30:O30"/>
    <mergeCell ref="P30:Q30"/>
    <mergeCell ref="B31:C31"/>
    <mergeCell ref="D31:E31"/>
    <mergeCell ref="F31:G31"/>
    <mergeCell ref="H31:I31"/>
    <mergeCell ref="J31:K31"/>
    <mergeCell ref="L31:M31"/>
    <mergeCell ref="N31:O31"/>
    <mergeCell ref="P31:Q31"/>
    <mergeCell ref="B30:C30"/>
    <mergeCell ref="D30:E30"/>
    <mergeCell ref="F30:G30"/>
    <mergeCell ref="H30:I30"/>
    <mergeCell ref="J30:K30"/>
    <mergeCell ref="L30:M30"/>
    <mergeCell ref="N32:O32"/>
    <mergeCell ref="P32:Q32"/>
    <mergeCell ref="B33:C33"/>
    <mergeCell ref="D33:E33"/>
    <mergeCell ref="F33:G33"/>
    <mergeCell ref="H33:I33"/>
    <mergeCell ref="J33:K33"/>
    <mergeCell ref="L33:M33"/>
    <mergeCell ref="N33:O33"/>
    <mergeCell ref="P33:Q33"/>
    <mergeCell ref="B32:C32"/>
    <mergeCell ref="D32:E32"/>
    <mergeCell ref="F32:G32"/>
    <mergeCell ref="H32:I32"/>
    <mergeCell ref="J32:K32"/>
    <mergeCell ref="L32:M32"/>
  </mergeCells>
  <hyperlinks>
    <hyperlink ref="S2" location="Index!A1" display="Index" xr:uid="{A642D878-5C85-4383-8989-4D913AA9E2C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168FA-2191-4B9C-879A-46998CB1E26C}">
  <sheetPr codeName="Sheet13">
    <tabColor theme="4"/>
  </sheetPr>
  <dimension ref="B2:P37"/>
  <sheetViews>
    <sheetView showGridLines="0" workbookViewId="0"/>
  </sheetViews>
  <sheetFormatPr defaultColWidth="9.1796875" defaultRowHeight="10"/>
  <cols>
    <col min="1" max="1" width="9.1796875" style="5" customWidth="1"/>
    <col min="2" max="2" width="9.26953125" style="5" bestFit="1" customWidth="1"/>
    <col min="3" max="4" width="9.1796875" style="5"/>
    <col min="5" max="5" width="16" style="5" customWidth="1"/>
    <col min="6" max="6" width="11.453125" style="5" bestFit="1" customWidth="1"/>
    <col min="7" max="7" width="9.1796875" style="5"/>
    <col min="8" max="8" width="10.81640625" style="5" customWidth="1"/>
    <col min="9" max="13" width="9.1796875" style="5"/>
    <col min="14" max="14" width="10.453125" style="5" bestFit="1" customWidth="1"/>
    <col min="15" max="16384" width="9.1796875" style="5"/>
  </cols>
  <sheetData>
    <row r="2" spans="2:16" ht="10.5">
      <c r="B2" s="296" t="s">
        <v>643</v>
      </c>
      <c r="C2" s="300"/>
      <c r="D2" s="300"/>
      <c r="E2" s="300"/>
      <c r="F2" s="300"/>
      <c r="G2" s="300"/>
      <c r="H2" s="300"/>
      <c r="I2" s="300"/>
      <c r="J2" s="300"/>
      <c r="K2" s="300"/>
      <c r="L2" s="300"/>
      <c r="M2" s="300"/>
      <c r="N2" s="300"/>
      <c r="O2" s="300"/>
      <c r="P2" s="17" t="s">
        <v>157</v>
      </c>
    </row>
    <row r="4" spans="2:16">
      <c r="F4" s="768" t="s">
        <v>234</v>
      </c>
      <c r="G4" s="825" t="s">
        <v>644</v>
      </c>
      <c r="H4" s="826"/>
      <c r="I4" s="826"/>
      <c r="J4" s="826"/>
      <c r="K4" s="826"/>
      <c r="L4" s="826"/>
      <c r="M4" s="826"/>
      <c r="N4" s="827"/>
    </row>
    <row r="5" spans="2:16">
      <c r="F5" s="824"/>
      <c r="G5" s="828" t="s">
        <v>645</v>
      </c>
      <c r="H5" s="829"/>
      <c r="I5" s="828" t="s">
        <v>646</v>
      </c>
      <c r="J5" s="829"/>
      <c r="K5" s="828" t="s">
        <v>647</v>
      </c>
      <c r="L5" s="829"/>
      <c r="M5" s="828" t="s">
        <v>648</v>
      </c>
      <c r="N5" s="829"/>
    </row>
    <row r="6" spans="2:16">
      <c r="B6" s="769">
        <v>1</v>
      </c>
      <c r="C6" s="816" t="s">
        <v>649</v>
      </c>
      <c r="D6" s="817"/>
      <c r="E6" s="818"/>
      <c r="F6" s="806">
        <v>2181755.4891746338</v>
      </c>
      <c r="G6" s="808">
        <v>2118344.661321634</v>
      </c>
      <c r="H6" s="809"/>
      <c r="I6" s="808">
        <v>25187</v>
      </c>
      <c r="J6" s="809"/>
      <c r="K6" s="812">
        <v>0</v>
      </c>
      <c r="L6" s="813"/>
      <c r="M6" s="796">
        <v>38223.82785300001</v>
      </c>
      <c r="N6" s="797"/>
    </row>
    <row r="7" spans="2:16" ht="35.25" customHeight="1">
      <c r="B7" s="769"/>
      <c r="C7" s="819"/>
      <c r="D7" s="820"/>
      <c r="E7" s="821"/>
      <c r="F7" s="807"/>
      <c r="G7" s="810"/>
      <c r="H7" s="811"/>
      <c r="I7" s="822"/>
      <c r="J7" s="823"/>
      <c r="K7" s="814"/>
      <c r="L7" s="815"/>
      <c r="M7" s="798"/>
      <c r="N7" s="799"/>
    </row>
    <row r="8" spans="2:16">
      <c r="B8" s="769">
        <v>2</v>
      </c>
      <c r="C8" s="800" t="s">
        <v>650</v>
      </c>
      <c r="D8" s="801"/>
      <c r="E8" s="802"/>
      <c r="F8" s="806">
        <v>-13625</v>
      </c>
      <c r="G8" s="808">
        <v>0</v>
      </c>
      <c r="H8" s="809"/>
      <c r="I8" s="808">
        <v>-13625</v>
      </c>
      <c r="J8" s="809"/>
      <c r="K8" s="812">
        <v>0</v>
      </c>
      <c r="L8" s="813"/>
      <c r="M8" s="796">
        <v>0</v>
      </c>
      <c r="N8" s="797"/>
    </row>
    <row r="9" spans="2:16" ht="21.75" customHeight="1">
      <c r="B9" s="769"/>
      <c r="C9" s="803"/>
      <c r="D9" s="804"/>
      <c r="E9" s="805"/>
      <c r="F9" s="807"/>
      <c r="G9" s="810"/>
      <c r="H9" s="811"/>
      <c r="I9" s="810"/>
      <c r="J9" s="811"/>
      <c r="K9" s="814"/>
      <c r="L9" s="815"/>
      <c r="M9" s="798"/>
      <c r="N9" s="799"/>
    </row>
    <row r="10" spans="2:16" ht="30.75" customHeight="1">
      <c r="B10" s="12">
        <v>3</v>
      </c>
      <c r="C10" s="791" t="s">
        <v>651</v>
      </c>
      <c r="D10" s="792"/>
      <c r="E10" s="793"/>
      <c r="F10" s="573">
        <v>2168130.4891746338</v>
      </c>
      <c r="G10" s="794">
        <v>2118344.661321634</v>
      </c>
      <c r="H10" s="795"/>
      <c r="I10" s="794">
        <v>11562</v>
      </c>
      <c r="J10" s="795"/>
      <c r="K10" s="783">
        <v>0</v>
      </c>
      <c r="L10" s="783"/>
      <c r="M10" s="783">
        <v>38223.82785300001</v>
      </c>
      <c r="N10" s="783"/>
    </row>
    <row r="11" spans="2:16">
      <c r="B11" s="12">
        <v>4</v>
      </c>
      <c r="C11" s="788" t="s">
        <v>652</v>
      </c>
      <c r="D11" s="789"/>
      <c r="E11" s="790"/>
      <c r="F11" s="574">
        <v>286617.34100900003</v>
      </c>
      <c r="G11" s="796">
        <v>286617.34100900003</v>
      </c>
      <c r="H11" s="797"/>
      <c r="I11" s="784">
        <v>0</v>
      </c>
      <c r="J11" s="784"/>
      <c r="K11" s="784">
        <v>0</v>
      </c>
      <c r="L11" s="784"/>
      <c r="M11" s="784">
        <v>0</v>
      </c>
      <c r="N11" s="784"/>
    </row>
    <row r="12" spans="2:16">
      <c r="B12" s="12">
        <v>5</v>
      </c>
      <c r="C12" s="788" t="s">
        <v>653</v>
      </c>
      <c r="D12" s="789"/>
      <c r="E12" s="790"/>
      <c r="F12" s="573">
        <v>0</v>
      </c>
      <c r="G12" s="784">
        <v>0</v>
      </c>
      <c r="H12" s="784"/>
      <c r="I12" s="783">
        <v>0</v>
      </c>
      <c r="J12" s="783"/>
      <c r="K12" s="784">
        <v>0</v>
      </c>
      <c r="L12" s="784"/>
      <c r="M12" s="784">
        <v>0</v>
      </c>
      <c r="N12" s="784"/>
    </row>
    <row r="13" spans="2:16" ht="24.75" customHeight="1">
      <c r="B13" s="12">
        <v>6</v>
      </c>
      <c r="C13" s="785" t="s">
        <v>654</v>
      </c>
      <c r="D13" s="786"/>
      <c r="E13" s="787"/>
      <c r="F13" s="572">
        <v>-10076</v>
      </c>
      <c r="G13" s="772">
        <v>0</v>
      </c>
      <c r="H13" s="773"/>
      <c r="I13" s="772">
        <v>-10076</v>
      </c>
      <c r="J13" s="773"/>
      <c r="K13" s="772">
        <v>0</v>
      </c>
      <c r="L13" s="773"/>
      <c r="M13" s="772">
        <v>0</v>
      </c>
      <c r="N13" s="773"/>
    </row>
    <row r="14" spans="2:16" ht="24.75" customHeight="1">
      <c r="B14" s="12">
        <v>7</v>
      </c>
      <c r="C14" s="777" t="s">
        <v>655</v>
      </c>
      <c r="D14" s="778"/>
      <c r="E14" s="779"/>
      <c r="F14" s="572">
        <v>26864</v>
      </c>
      <c r="G14" s="772">
        <v>0</v>
      </c>
      <c r="H14" s="773"/>
      <c r="I14" s="772">
        <v>26864</v>
      </c>
      <c r="J14" s="773"/>
      <c r="K14" s="772">
        <v>0</v>
      </c>
      <c r="L14" s="773"/>
      <c r="M14" s="772">
        <v>0</v>
      </c>
      <c r="N14" s="773"/>
    </row>
    <row r="15" spans="2:16" ht="24.75" customHeight="1">
      <c r="B15" s="12">
        <v>8</v>
      </c>
      <c r="C15" s="777" t="s">
        <v>656</v>
      </c>
      <c r="D15" s="778"/>
      <c r="E15" s="779"/>
      <c r="F15" s="572">
        <v>-28485.945099</v>
      </c>
      <c r="G15" s="772">
        <v>-4859.9450989999996</v>
      </c>
      <c r="H15" s="773"/>
      <c r="I15" s="772">
        <v>-23626</v>
      </c>
      <c r="J15" s="773"/>
      <c r="K15" s="772">
        <v>0</v>
      </c>
      <c r="L15" s="773"/>
      <c r="M15" s="772">
        <v>0</v>
      </c>
      <c r="N15" s="773"/>
    </row>
    <row r="16" spans="2:16" ht="24.75" customHeight="1">
      <c r="B16" s="12">
        <v>9</v>
      </c>
      <c r="C16" s="777" t="s">
        <v>657</v>
      </c>
      <c r="D16" s="778"/>
      <c r="E16" s="779"/>
      <c r="F16" s="572">
        <v>-183715.82801160001</v>
      </c>
      <c r="G16" s="772">
        <v>-183715.82801160001</v>
      </c>
      <c r="H16" s="773"/>
      <c r="I16" s="772">
        <v>0</v>
      </c>
      <c r="J16" s="773"/>
      <c r="K16" s="772">
        <v>0</v>
      </c>
      <c r="L16" s="773"/>
      <c r="M16" s="772">
        <v>0</v>
      </c>
      <c r="N16" s="773"/>
    </row>
    <row r="17" spans="2:14" ht="24.75" customHeight="1">
      <c r="B17" s="12">
        <v>10</v>
      </c>
      <c r="C17" s="777" t="s">
        <v>658</v>
      </c>
      <c r="D17" s="778"/>
      <c r="E17" s="779"/>
      <c r="F17" s="572">
        <v>0</v>
      </c>
      <c r="G17" s="772">
        <v>0</v>
      </c>
      <c r="H17" s="773"/>
      <c r="I17" s="772">
        <v>0</v>
      </c>
      <c r="J17" s="773"/>
      <c r="K17" s="772">
        <v>0</v>
      </c>
      <c r="L17" s="773"/>
      <c r="M17" s="772">
        <v>0</v>
      </c>
      <c r="N17" s="773"/>
    </row>
    <row r="18" spans="2:14" ht="24.75" customHeight="1">
      <c r="B18" s="12">
        <v>11</v>
      </c>
      <c r="C18" s="780" t="s">
        <v>659</v>
      </c>
      <c r="D18" s="781"/>
      <c r="E18" s="782"/>
      <c r="F18" s="572">
        <v>-3136.7801406341605</v>
      </c>
      <c r="G18" s="772">
        <v>-3136.7801406341605</v>
      </c>
      <c r="H18" s="773"/>
      <c r="I18" s="772">
        <v>0</v>
      </c>
      <c r="J18" s="773"/>
      <c r="K18" s="772">
        <v>0</v>
      </c>
      <c r="L18" s="773"/>
      <c r="M18" s="772">
        <v>0</v>
      </c>
      <c r="N18" s="773"/>
    </row>
    <row r="19" spans="2:14" ht="33" customHeight="1">
      <c r="B19" s="389">
        <v>12</v>
      </c>
      <c r="C19" s="774" t="s">
        <v>660</v>
      </c>
      <c r="D19" s="775"/>
      <c r="E19" s="776"/>
      <c r="F19" s="575">
        <v>2256197.2769323997</v>
      </c>
      <c r="G19" s="770">
        <v>2213249.4490793999</v>
      </c>
      <c r="H19" s="771"/>
      <c r="I19" s="770">
        <v>4724</v>
      </c>
      <c r="J19" s="771"/>
      <c r="K19" s="770">
        <v>0</v>
      </c>
      <c r="L19" s="771"/>
      <c r="M19" s="770">
        <v>38223.82785300001</v>
      </c>
      <c r="N19" s="771"/>
    </row>
    <row r="20" spans="2:14">
      <c r="B20" s="293"/>
      <c r="F20" s="576"/>
      <c r="G20" s="576"/>
      <c r="H20" s="576"/>
      <c r="I20" s="576"/>
      <c r="J20" s="576"/>
      <c r="K20" s="576"/>
      <c r="L20" s="576"/>
      <c r="M20" s="576"/>
      <c r="N20" s="576"/>
    </row>
    <row r="23" spans="2:14">
      <c r="F23" s="291"/>
    </row>
    <row r="24" spans="2:14">
      <c r="M24" s="291"/>
    </row>
    <row r="26" spans="2:14">
      <c r="L26" s="291"/>
    </row>
    <row r="29" spans="2:14">
      <c r="N29" s="291"/>
    </row>
    <row r="37" spans="14:14">
      <c r="N37" s="291"/>
    </row>
  </sheetData>
  <mergeCells count="70">
    <mergeCell ref="F4:F5"/>
    <mergeCell ref="G4:N4"/>
    <mergeCell ref="G5:H5"/>
    <mergeCell ref="I5:J5"/>
    <mergeCell ref="K5:L5"/>
    <mergeCell ref="M5:N5"/>
    <mergeCell ref="M6:N7"/>
    <mergeCell ref="B8:B9"/>
    <mergeCell ref="C8:E9"/>
    <mergeCell ref="F8:F9"/>
    <mergeCell ref="G8:H9"/>
    <mergeCell ref="I8:J9"/>
    <mergeCell ref="K8:L9"/>
    <mergeCell ref="M8:N9"/>
    <mergeCell ref="B6:B7"/>
    <mergeCell ref="C6:E7"/>
    <mergeCell ref="F6:F7"/>
    <mergeCell ref="G6:H7"/>
    <mergeCell ref="I6:J7"/>
    <mergeCell ref="K6:L7"/>
    <mergeCell ref="C11:E11"/>
    <mergeCell ref="G11:H11"/>
    <mergeCell ref="I11:J11"/>
    <mergeCell ref="K11:L11"/>
    <mergeCell ref="M11:N11"/>
    <mergeCell ref="C10:E10"/>
    <mergeCell ref="G10:H10"/>
    <mergeCell ref="I10:J10"/>
    <mergeCell ref="K10:L10"/>
    <mergeCell ref="M10:N10"/>
    <mergeCell ref="I12:J12"/>
    <mergeCell ref="K12:L12"/>
    <mergeCell ref="M12:N12"/>
    <mergeCell ref="C13:E13"/>
    <mergeCell ref="G13:H13"/>
    <mergeCell ref="I13:J13"/>
    <mergeCell ref="C12:E12"/>
    <mergeCell ref="G12:H12"/>
    <mergeCell ref="C14:E14"/>
    <mergeCell ref="C15:E15"/>
    <mergeCell ref="C18:E18"/>
    <mergeCell ref="C16:E16"/>
    <mergeCell ref="G16:H16"/>
    <mergeCell ref="C17:E17"/>
    <mergeCell ref="C19:E19"/>
    <mergeCell ref="K13:L13"/>
    <mergeCell ref="M13:N13"/>
    <mergeCell ref="G14:H14"/>
    <mergeCell ref="I14:J14"/>
    <mergeCell ref="K14:L14"/>
    <mergeCell ref="M14:N14"/>
    <mergeCell ref="G15:H15"/>
    <mergeCell ref="I15:J15"/>
    <mergeCell ref="K15:L15"/>
    <mergeCell ref="M15:N15"/>
    <mergeCell ref="I16:J16"/>
    <mergeCell ref="K16:L16"/>
    <mergeCell ref="M16:N16"/>
    <mergeCell ref="G17:H17"/>
    <mergeCell ref="I17:J17"/>
    <mergeCell ref="G19:H19"/>
    <mergeCell ref="I19:J19"/>
    <mergeCell ref="K19:L19"/>
    <mergeCell ref="M19:N19"/>
    <mergeCell ref="K17:L17"/>
    <mergeCell ref="M17:N17"/>
    <mergeCell ref="G18:H18"/>
    <mergeCell ref="I18:J18"/>
    <mergeCell ref="K18:L18"/>
    <mergeCell ref="M18:N18"/>
  </mergeCells>
  <hyperlinks>
    <hyperlink ref="P2" location="Index!A1" display="Index" xr:uid="{9A76C06F-F882-45EC-8D2E-3447551EEEC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337A-5C13-4E6F-A4C4-8CF3CB9B8A2E}">
  <sheetPr codeName="Sheet14">
    <tabColor theme="4"/>
  </sheetPr>
  <dimension ref="B2:Q10"/>
  <sheetViews>
    <sheetView showGridLines="0" workbookViewId="0"/>
  </sheetViews>
  <sheetFormatPr defaultColWidth="9.1796875" defaultRowHeight="10"/>
  <cols>
    <col min="1" max="1" width="9.1796875" style="5" customWidth="1"/>
    <col min="2" max="2" width="44.1796875" style="5" customWidth="1"/>
    <col min="3" max="12" width="9.1796875" style="5"/>
    <col min="13" max="13" width="7.54296875" style="5" bestFit="1" customWidth="1"/>
    <col min="14" max="14" width="13.81640625" style="5" customWidth="1"/>
    <col min="15" max="15" width="22.81640625" style="5" customWidth="1"/>
    <col min="16" max="16384" width="9.1796875" style="5"/>
  </cols>
  <sheetData>
    <row r="2" spans="2:17" ht="10.5">
      <c r="B2" s="296" t="s">
        <v>661</v>
      </c>
      <c r="C2" s="300"/>
      <c r="D2" s="300"/>
      <c r="E2" s="300"/>
      <c r="F2" s="300"/>
      <c r="G2" s="300"/>
      <c r="H2" s="300"/>
      <c r="I2" s="300"/>
      <c r="J2" s="300"/>
      <c r="K2" s="300"/>
      <c r="L2" s="300"/>
      <c r="M2" s="300"/>
      <c r="N2" s="300"/>
      <c r="O2" s="300"/>
      <c r="P2" s="292"/>
      <c r="Q2" s="292" t="s">
        <v>157</v>
      </c>
    </row>
    <row r="4" spans="2:17">
      <c r="B4" s="835" t="s">
        <v>662</v>
      </c>
      <c r="C4" s="835"/>
      <c r="D4" s="835" t="s">
        <v>663</v>
      </c>
      <c r="E4" s="834"/>
      <c r="F4" s="834" t="s">
        <v>664</v>
      </c>
      <c r="G4" s="834"/>
      <c r="H4" s="834"/>
      <c r="I4" s="834"/>
      <c r="J4" s="834"/>
      <c r="K4" s="834"/>
      <c r="L4" s="834"/>
      <c r="M4" s="834"/>
      <c r="N4" s="834" t="s">
        <v>665</v>
      </c>
      <c r="O4" s="834"/>
    </row>
    <row r="5" spans="2:17">
      <c r="B5" s="835"/>
      <c r="C5" s="835"/>
      <c r="D5" s="834"/>
      <c r="E5" s="834"/>
      <c r="F5" s="834" t="s">
        <v>666</v>
      </c>
      <c r="G5" s="834"/>
      <c r="H5" s="834"/>
      <c r="I5" s="834" t="s">
        <v>667</v>
      </c>
      <c r="J5" s="834"/>
      <c r="K5" s="835" t="s">
        <v>668</v>
      </c>
      <c r="L5" s="835"/>
      <c r="M5" s="834" t="s">
        <v>669</v>
      </c>
      <c r="N5" s="741"/>
      <c r="O5" s="741"/>
    </row>
    <row r="6" spans="2:17">
      <c r="B6" s="835"/>
      <c r="C6" s="835"/>
      <c r="D6" s="834"/>
      <c r="E6" s="834"/>
      <c r="F6" s="834"/>
      <c r="G6" s="834"/>
      <c r="H6" s="834"/>
      <c r="I6" s="834"/>
      <c r="J6" s="834"/>
      <c r="K6" s="835"/>
      <c r="L6" s="835"/>
      <c r="M6" s="834"/>
      <c r="N6" s="741"/>
      <c r="O6" s="741"/>
    </row>
    <row r="7" spans="2:17">
      <c r="B7" s="830" t="s">
        <v>670</v>
      </c>
      <c r="C7" s="830"/>
      <c r="D7" s="830" t="s">
        <v>666</v>
      </c>
      <c r="E7" s="830"/>
      <c r="F7" s="769" t="s">
        <v>671</v>
      </c>
      <c r="G7" s="769"/>
      <c r="H7" s="769"/>
      <c r="I7" s="741"/>
      <c r="J7" s="741"/>
      <c r="K7" s="741"/>
      <c r="L7" s="741"/>
      <c r="M7" s="14"/>
      <c r="N7" s="830" t="s">
        <v>672</v>
      </c>
      <c r="O7" s="830"/>
    </row>
    <row r="8" spans="2:17">
      <c r="B8" s="830" t="s">
        <v>673</v>
      </c>
      <c r="C8" s="830"/>
      <c r="D8" s="830" t="s">
        <v>666</v>
      </c>
      <c r="E8" s="830"/>
      <c r="F8" s="769" t="s">
        <v>671</v>
      </c>
      <c r="G8" s="769"/>
      <c r="H8" s="769"/>
      <c r="I8" s="769"/>
      <c r="J8" s="769"/>
      <c r="K8" s="741"/>
      <c r="L8" s="741"/>
      <c r="M8" s="14"/>
      <c r="N8" s="830" t="s">
        <v>674</v>
      </c>
      <c r="O8" s="830"/>
    </row>
    <row r="9" spans="2:17">
      <c r="B9" s="830" t="s">
        <v>675</v>
      </c>
      <c r="C9" s="830"/>
      <c r="D9" s="830" t="s">
        <v>666</v>
      </c>
      <c r="E9" s="830"/>
      <c r="F9" s="769" t="s">
        <v>671</v>
      </c>
      <c r="G9" s="769"/>
      <c r="H9" s="769"/>
      <c r="I9" s="741"/>
      <c r="J9" s="741"/>
      <c r="K9" s="741"/>
      <c r="L9" s="741"/>
      <c r="M9" s="12"/>
      <c r="N9" s="830" t="s">
        <v>672</v>
      </c>
      <c r="O9" s="830"/>
    </row>
    <row r="10" spans="2:17">
      <c r="B10" s="831" t="s">
        <v>676</v>
      </c>
      <c r="C10" s="831"/>
      <c r="D10" s="831" t="s">
        <v>666</v>
      </c>
      <c r="E10" s="831"/>
      <c r="F10" s="832" t="s">
        <v>671</v>
      </c>
      <c r="G10" s="832"/>
      <c r="H10" s="832"/>
      <c r="I10" s="833"/>
      <c r="J10" s="833"/>
      <c r="K10" s="833"/>
      <c r="L10" s="833"/>
      <c r="M10" s="372"/>
      <c r="N10" s="830" t="s">
        <v>672</v>
      </c>
      <c r="O10" s="830"/>
    </row>
  </sheetData>
  <mergeCells count="33">
    <mergeCell ref="I5:J6"/>
    <mergeCell ref="K5:L6"/>
    <mergeCell ref="M5:M6"/>
    <mergeCell ref="N5:O6"/>
    <mergeCell ref="B7:C7"/>
    <mergeCell ref="D7:E7"/>
    <mergeCell ref="F7:H7"/>
    <mergeCell ref="I7:J7"/>
    <mergeCell ref="K7:L7"/>
    <mergeCell ref="N7:O7"/>
    <mergeCell ref="B4:C6"/>
    <mergeCell ref="D4:E6"/>
    <mergeCell ref="F4:M4"/>
    <mergeCell ref="N4:O4"/>
    <mergeCell ref="F5:H6"/>
    <mergeCell ref="N9:O9"/>
    <mergeCell ref="B8:C8"/>
    <mergeCell ref="D8:E8"/>
    <mergeCell ref="F8:H8"/>
    <mergeCell ref="I8:J8"/>
    <mergeCell ref="K8:L8"/>
    <mergeCell ref="N8:O8"/>
    <mergeCell ref="B9:C9"/>
    <mergeCell ref="D9:E9"/>
    <mergeCell ref="F9:H9"/>
    <mergeCell ref="I9:J9"/>
    <mergeCell ref="K9:L9"/>
    <mergeCell ref="N10:O10"/>
    <mergeCell ref="B10:C10"/>
    <mergeCell ref="D10:E10"/>
    <mergeCell ref="F10:H10"/>
    <mergeCell ref="I10:J10"/>
    <mergeCell ref="K10:L10"/>
  </mergeCells>
  <hyperlinks>
    <hyperlink ref="Q2" location="Index!A1" display="Index" xr:uid="{DDD86AFF-3790-488D-899D-1756EC15EF1C}"/>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5A64-850A-4AC4-8F37-6DFDE88F6DA6}">
  <sheetPr codeName="Sheet17">
    <tabColor theme="4"/>
    <pageSetUpPr fitToPage="1"/>
  </sheetPr>
  <dimension ref="B2:G5"/>
  <sheetViews>
    <sheetView showGridLines="0" workbookViewId="0"/>
  </sheetViews>
  <sheetFormatPr defaultColWidth="8.81640625" defaultRowHeight="10"/>
  <cols>
    <col min="1" max="1" width="8.81640625" style="5"/>
    <col min="2" max="2" width="18.453125" style="5" customWidth="1"/>
    <col min="3" max="3" width="3.453125" style="5" bestFit="1" customWidth="1"/>
    <col min="4" max="4" width="70.26953125" style="5" customWidth="1"/>
    <col min="5" max="5" width="51.1796875" style="5" customWidth="1"/>
    <col min="6" max="16384" width="8.81640625" style="5"/>
  </cols>
  <sheetData>
    <row r="2" spans="2:7" ht="14.5">
      <c r="B2" s="296" t="s">
        <v>677</v>
      </c>
      <c r="C2" s="294"/>
      <c r="D2" s="294"/>
      <c r="E2" s="295"/>
      <c r="F2" s="17"/>
      <c r="G2" s="17" t="s">
        <v>157</v>
      </c>
    </row>
    <row r="4" spans="2:7">
      <c r="B4" s="16" t="s">
        <v>678</v>
      </c>
      <c r="C4" s="12" t="s">
        <v>159</v>
      </c>
      <c r="D4" s="260" t="s">
        <v>679</v>
      </c>
      <c r="E4" s="480" t="s">
        <v>680</v>
      </c>
    </row>
    <row r="5" spans="2:7" ht="40">
      <c r="B5" s="16" t="s">
        <v>681</v>
      </c>
      <c r="C5" s="12" t="s">
        <v>163</v>
      </c>
      <c r="D5" s="260" t="s">
        <v>682</v>
      </c>
      <c r="E5" s="480" t="s">
        <v>683</v>
      </c>
    </row>
  </sheetData>
  <hyperlinks>
    <hyperlink ref="G2" location="Index!A1" display="Index" xr:uid="{0487FC82-7C8E-4F18-A270-9DA0F048E805}"/>
  </hyperlinks>
  <pageMargins left="0.70866141732283472" right="0.70866141732283472" top="0.74803149606299213" bottom="0.74803149606299213" header="0.31496062992125984" footer="0.31496062992125984"/>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C3D0D-15A1-4CE3-9866-E22E594B25FB}">
  <sheetPr codeName="Sheet18">
    <tabColor theme="4"/>
    <pageSetUpPr fitToPage="1"/>
  </sheetPr>
  <dimension ref="B2:G7"/>
  <sheetViews>
    <sheetView showGridLines="0" workbookViewId="0"/>
  </sheetViews>
  <sheetFormatPr defaultColWidth="8.81640625" defaultRowHeight="10"/>
  <cols>
    <col min="1" max="1" width="8.81640625" style="5"/>
    <col min="2" max="2" width="18.453125" style="5" customWidth="1"/>
    <col min="3" max="3" width="3.453125" style="5" bestFit="1" customWidth="1"/>
    <col min="4" max="4" width="70.26953125" style="5" customWidth="1"/>
    <col min="5" max="5" width="51.1796875" style="5" customWidth="1"/>
    <col min="6" max="16384" width="8.81640625" style="5"/>
  </cols>
  <sheetData>
    <row r="2" spans="2:7" ht="14.5">
      <c r="B2" s="296" t="s">
        <v>684</v>
      </c>
      <c r="C2" s="294"/>
      <c r="D2" s="294"/>
      <c r="E2" s="295"/>
      <c r="F2" s="17"/>
      <c r="G2" s="17" t="s">
        <v>157</v>
      </c>
    </row>
    <row r="4" spans="2:7">
      <c r="B4" s="16" t="s">
        <v>685</v>
      </c>
      <c r="C4" s="12" t="s">
        <v>159</v>
      </c>
      <c r="D4" s="260" t="s">
        <v>686</v>
      </c>
      <c r="E4" s="768" t="s">
        <v>324</v>
      </c>
    </row>
    <row r="5" spans="2:7">
      <c r="B5" s="16" t="s">
        <v>687</v>
      </c>
      <c r="C5" s="12" t="s">
        <v>688</v>
      </c>
      <c r="D5" s="260" t="s">
        <v>689</v>
      </c>
      <c r="E5" s="824"/>
    </row>
    <row r="6" spans="2:7">
      <c r="B6" s="16" t="s">
        <v>690</v>
      </c>
      <c r="C6" s="12" t="s">
        <v>691</v>
      </c>
      <c r="D6" s="260" t="s">
        <v>692</v>
      </c>
      <c r="E6" s="824"/>
    </row>
    <row r="7" spans="2:7" ht="20">
      <c r="B7" s="16" t="s">
        <v>687</v>
      </c>
      <c r="C7" s="12" t="s">
        <v>171</v>
      </c>
      <c r="D7" s="260" t="s">
        <v>693</v>
      </c>
      <c r="E7" s="836"/>
    </row>
  </sheetData>
  <mergeCells count="1">
    <mergeCell ref="E4:E7"/>
  </mergeCells>
  <phoneticPr fontId="148" type="noConversion"/>
  <hyperlinks>
    <hyperlink ref="G2" location="Index!A1" display="Index" xr:uid="{F80998C9-4C1A-4107-B011-1A1A6EFCA26E}"/>
  </hyperlinks>
  <pageMargins left="0.70866141732283472" right="0.70866141732283472" top="0.74803149606299213" bottom="0.74803149606299213" header="0.31496062992125984" footer="0.31496062992125984"/>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theme="4"/>
  </sheetPr>
  <dimension ref="B2:F21"/>
  <sheetViews>
    <sheetView showGridLines="0" zoomScaleNormal="100" workbookViewId="0"/>
  </sheetViews>
  <sheetFormatPr defaultColWidth="9.1796875" defaultRowHeight="14.5"/>
  <cols>
    <col min="1" max="1" width="9.1796875" style="5" customWidth="1"/>
    <col min="2" max="2" width="8.81640625" customWidth="1"/>
    <col min="3" max="3" width="87" customWidth="1"/>
    <col min="4" max="4" width="26.81640625" customWidth="1"/>
    <col min="5" max="5" width="9.1796875" style="5"/>
    <col min="6" max="6" width="9.1796875" style="5" customWidth="1"/>
    <col min="7" max="7" width="15.81640625" style="5" bestFit="1" customWidth="1"/>
    <col min="8" max="16384" width="9.1796875" style="5"/>
  </cols>
  <sheetData>
    <row r="2" spans="2:6" ht="10.5">
      <c r="B2" s="296" t="s">
        <v>41</v>
      </c>
      <c r="C2" s="447"/>
      <c r="D2" s="447"/>
      <c r="E2" s="300"/>
      <c r="F2" s="17" t="s">
        <v>157</v>
      </c>
    </row>
    <row r="3" spans="2:6" ht="15" customHeight="1">
      <c r="B3" s="5"/>
      <c r="C3" s="5"/>
      <c r="D3" s="5"/>
    </row>
    <row r="4" spans="2:6" ht="15" customHeight="1">
      <c r="B4" s="14"/>
      <c r="C4" s="14"/>
      <c r="D4" s="103" t="s">
        <v>694</v>
      </c>
    </row>
    <row r="5" spans="2:6" ht="10">
      <c r="B5" s="172">
        <v>1</v>
      </c>
      <c r="C5" s="147" t="s">
        <v>695</v>
      </c>
      <c r="D5" s="256">
        <v>2181758.9157250002</v>
      </c>
    </row>
    <row r="6" spans="2:6" ht="15" customHeight="1">
      <c r="B6" s="146">
        <v>2</v>
      </c>
      <c r="C6" s="147" t="s">
        <v>696</v>
      </c>
      <c r="D6" s="256">
        <v>-580807.11990255024</v>
      </c>
    </row>
    <row r="7" spans="2:6" ht="10">
      <c r="B7" s="146">
        <v>3</v>
      </c>
      <c r="C7" s="147" t="s">
        <v>697</v>
      </c>
      <c r="D7" s="256">
        <v>0</v>
      </c>
    </row>
    <row r="8" spans="2:6" ht="10">
      <c r="B8" s="146">
        <v>4</v>
      </c>
      <c r="C8" s="80" t="s">
        <v>698</v>
      </c>
      <c r="D8" s="256">
        <v>0</v>
      </c>
    </row>
    <row r="9" spans="2:6" ht="20">
      <c r="B9" s="146">
        <v>5</v>
      </c>
      <c r="C9" s="139" t="s">
        <v>699</v>
      </c>
      <c r="D9" s="256">
        <v>0</v>
      </c>
    </row>
    <row r="10" spans="2:6" ht="10">
      <c r="B10" s="146">
        <v>6</v>
      </c>
      <c r="C10" s="147" t="s">
        <v>700</v>
      </c>
      <c r="D10" s="256">
        <v>0</v>
      </c>
    </row>
    <row r="11" spans="2:6" ht="10">
      <c r="B11" s="146">
        <v>7</v>
      </c>
      <c r="C11" s="147" t="s">
        <v>701</v>
      </c>
      <c r="D11" s="256">
        <v>0</v>
      </c>
    </row>
    <row r="12" spans="2:6" ht="10">
      <c r="B12" s="146">
        <v>8</v>
      </c>
      <c r="C12" s="147" t="s">
        <v>702</v>
      </c>
      <c r="D12" s="256">
        <v>-2197.8915544000015</v>
      </c>
    </row>
    <row r="13" spans="2:6" ht="10">
      <c r="B13" s="146">
        <v>9</v>
      </c>
      <c r="C13" s="147" t="s">
        <v>703</v>
      </c>
      <c r="D13" s="256">
        <v>155.36437000000001</v>
      </c>
    </row>
    <row r="14" spans="2:6" ht="10">
      <c r="B14" s="146">
        <v>10</v>
      </c>
      <c r="C14" s="147" t="s">
        <v>704</v>
      </c>
      <c r="D14" s="256">
        <v>116035.91730619999</v>
      </c>
    </row>
    <row r="15" spans="2:6" ht="10">
      <c r="B15" s="146">
        <v>11</v>
      </c>
      <c r="C15" s="139" t="s">
        <v>705</v>
      </c>
      <c r="D15" s="256">
        <v>0</v>
      </c>
    </row>
    <row r="16" spans="2:6" ht="10">
      <c r="B16" s="146" t="s">
        <v>706</v>
      </c>
      <c r="C16" s="139" t="s">
        <v>707</v>
      </c>
      <c r="D16" s="256">
        <v>0</v>
      </c>
    </row>
    <row r="17" spans="2:4" ht="10">
      <c r="B17" s="146" t="s">
        <v>708</v>
      </c>
      <c r="C17" s="139" t="s">
        <v>709</v>
      </c>
      <c r="D17" s="256">
        <v>0</v>
      </c>
    </row>
    <row r="18" spans="2:4" ht="10">
      <c r="B18" s="146">
        <v>12</v>
      </c>
      <c r="C18" s="147" t="s">
        <v>710</v>
      </c>
      <c r="D18" s="256">
        <v>557134.03703355032</v>
      </c>
    </row>
    <row r="19" spans="2:4" ht="10.5">
      <c r="B19" s="146">
        <v>13</v>
      </c>
      <c r="C19" s="162" t="s">
        <v>711</v>
      </c>
      <c r="D19" s="256">
        <v>2272079.2229778003</v>
      </c>
    </row>
    <row r="21" spans="2:4" ht="24.75" customHeight="1"/>
  </sheetData>
  <hyperlinks>
    <hyperlink ref="F2" location="Index!A1" display="Index" xr:uid="{00000000-0004-0000-0F00-000000000000}"/>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C6AE-2450-436A-9810-38F3D4589A97}">
  <sheetPr codeName="Sheet19">
    <tabColor theme="4"/>
  </sheetPr>
  <dimension ref="B2:G71"/>
  <sheetViews>
    <sheetView showGridLines="0" zoomScaleNormal="100" workbookViewId="0"/>
  </sheetViews>
  <sheetFormatPr defaultColWidth="9.1796875" defaultRowHeight="14.5"/>
  <cols>
    <col min="1" max="1" width="9.1796875" style="5" customWidth="1"/>
    <col min="2" max="2" width="8.81640625" customWidth="1"/>
    <col min="3" max="3" width="87" customWidth="1"/>
    <col min="4" max="4" width="16.453125" customWidth="1"/>
    <col min="5" max="5" width="15" customWidth="1"/>
    <col min="6" max="6" width="9.1796875" style="5"/>
    <col min="7" max="7" width="9.1796875" style="5" customWidth="1"/>
    <col min="8" max="8" width="15.81640625" style="5" bestFit="1" customWidth="1"/>
    <col min="9" max="16384" width="9.1796875" style="5"/>
  </cols>
  <sheetData>
    <row r="2" spans="2:7">
      <c r="B2" s="296" t="s">
        <v>43</v>
      </c>
      <c r="C2" s="447"/>
      <c r="D2" s="447"/>
      <c r="E2" s="299"/>
      <c r="F2" s="300"/>
      <c r="G2" s="17" t="s">
        <v>157</v>
      </c>
    </row>
    <row r="3" spans="2:7" ht="15" customHeight="1">
      <c r="B3" s="159"/>
      <c r="C3" s="159"/>
      <c r="D3" s="159"/>
    </row>
    <row r="4" spans="2:7" ht="15" customHeight="1">
      <c r="B4" s="5"/>
      <c r="C4" s="239"/>
      <c r="D4" s="843" t="s">
        <v>712</v>
      </c>
      <c r="E4" s="843"/>
    </row>
    <row r="5" spans="2:7" ht="15" customHeight="1">
      <c r="B5" s="850"/>
      <c r="C5" s="851"/>
      <c r="D5" s="448">
        <v>45657</v>
      </c>
      <c r="E5" s="448">
        <v>45291</v>
      </c>
    </row>
    <row r="6" spans="2:7" ht="10.5">
      <c r="B6" s="844" t="s">
        <v>713</v>
      </c>
      <c r="C6" s="845"/>
      <c r="D6" s="845"/>
      <c r="E6" s="846"/>
    </row>
    <row r="7" spans="2:7" ht="15" customHeight="1">
      <c r="B7" s="152">
        <v>1</v>
      </c>
      <c r="C7" s="139" t="s">
        <v>714</v>
      </c>
      <c r="D7" s="256">
        <v>2158835.2087360001</v>
      </c>
      <c r="E7" s="256">
        <v>1942770</v>
      </c>
    </row>
    <row r="8" spans="2:7" ht="20">
      <c r="B8" s="164">
        <v>2</v>
      </c>
      <c r="C8" s="139" t="s">
        <v>715</v>
      </c>
      <c r="D8" s="256">
        <v>0</v>
      </c>
      <c r="E8" s="256">
        <v>0</v>
      </c>
    </row>
    <row r="9" spans="2:7" ht="10">
      <c r="B9" s="164">
        <v>3</v>
      </c>
      <c r="C9" s="139" t="s">
        <v>716</v>
      </c>
      <c r="D9" s="256">
        <v>0</v>
      </c>
      <c r="E9" s="256">
        <v>0</v>
      </c>
    </row>
    <row r="10" spans="2:7" ht="10">
      <c r="B10" s="164">
        <v>4</v>
      </c>
      <c r="C10" s="139" t="s">
        <v>717</v>
      </c>
      <c r="D10" s="256">
        <v>0</v>
      </c>
      <c r="E10" s="256">
        <v>0</v>
      </c>
    </row>
    <row r="11" spans="2:7" ht="10">
      <c r="B11" s="164">
        <v>5</v>
      </c>
      <c r="C11" s="240" t="s">
        <v>718</v>
      </c>
      <c r="D11" s="256">
        <v>0</v>
      </c>
      <c r="E11" s="256">
        <v>0</v>
      </c>
    </row>
    <row r="12" spans="2:7" ht="10">
      <c r="B12" s="152">
        <v>6</v>
      </c>
      <c r="C12" s="139" t="s">
        <v>719</v>
      </c>
      <c r="D12" s="256">
        <v>-23673.079263</v>
      </c>
      <c r="E12" s="256">
        <v>-20664</v>
      </c>
    </row>
    <row r="13" spans="2:7" ht="10">
      <c r="B13" s="241">
        <v>7</v>
      </c>
      <c r="C13" s="242" t="s">
        <v>720</v>
      </c>
      <c r="D13" s="341">
        <v>2135162.1294730003</v>
      </c>
      <c r="E13" s="341">
        <v>1922106</v>
      </c>
    </row>
    <row r="14" spans="2:7" ht="10.5">
      <c r="B14" s="844" t="s">
        <v>721</v>
      </c>
      <c r="C14" s="845"/>
      <c r="D14" s="845"/>
      <c r="E14" s="846"/>
    </row>
    <row r="15" spans="2:7" ht="10">
      <c r="B15" s="136">
        <v>8</v>
      </c>
      <c r="C15" s="174" t="s">
        <v>722</v>
      </c>
      <c r="D15" s="256">
        <v>1900.1306127999992</v>
      </c>
      <c r="E15" s="256">
        <v>0</v>
      </c>
    </row>
    <row r="16" spans="2:7" ht="10">
      <c r="B16" s="136" t="s">
        <v>723</v>
      </c>
      <c r="C16" s="243" t="s">
        <v>724</v>
      </c>
      <c r="D16" s="256">
        <v>0</v>
      </c>
      <c r="E16" s="256">
        <v>0</v>
      </c>
    </row>
    <row r="17" spans="2:5" ht="10">
      <c r="B17" s="136">
        <v>9</v>
      </c>
      <c r="C17" s="139" t="s">
        <v>725</v>
      </c>
      <c r="D17" s="256">
        <v>4161.5338338000001</v>
      </c>
      <c r="E17" s="256">
        <v>0</v>
      </c>
    </row>
    <row r="18" spans="2:5" ht="10">
      <c r="B18" s="136" t="s">
        <v>508</v>
      </c>
      <c r="C18" s="244" t="s">
        <v>726</v>
      </c>
      <c r="D18" s="256">
        <v>0</v>
      </c>
      <c r="E18" s="256">
        <v>0</v>
      </c>
    </row>
    <row r="19" spans="2:5" ht="10">
      <c r="B19" s="136" t="s">
        <v>510</v>
      </c>
      <c r="C19" s="244" t="s">
        <v>727</v>
      </c>
      <c r="D19" s="256">
        <v>0</v>
      </c>
      <c r="E19" s="256">
        <v>21757</v>
      </c>
    </row>
    <row r="20" spans="2:5" ht="10">
      <c r="B20" s="245">
        <v>10</v>
      </c>
      <c r="C20" s="161" t="s">
        <v>728</v>
      </c>
      <c r="D20" s="256">
        <v>0</v>
      </c>
      <c r="E20" s="256">
        <v>0</v>
      </c>
    </row>
    <row r="21" spans="2:5" ht="10">
      <c r="B21" s="245" t="s">
        <v>729</v>
      </c>
      <c r="C21" s="140" t="s">
        <v>730</v>
      </c>
      <c r="D21" s="256">
        <v>0</v>
      </c>
      <c r="E21" s="256">
        <v>0</v>
      </c>
    </row>
    <row r="22" spans="2:5" ht="24.75" customHeight="1">
      <c r="B22" s="245" t="s">
        <v>731</v>
      </c>
      <c r="C22" s="246" t="s">
        <v>732</v>
      </c>
      <c r="D22" s="256">
        <v>0</v>
      </c>
      <c r="E22" s="256">
        <v>0</v>
      </c>
    </row>
    <row r="23" spans="2:5" ht="10">
      <c r="B23" s="136">
        <v>11</v>
      </c>
      <c r="C23" s="139" t="s">
        <v>733</v>
      </c>
      <c r="D23" s="256">
        <v>0</v>
      </c>
      <c r="E23" s="256">
        <v>0</v>
      </c>
    </row>
    <row r="24" spans="2:5" ht="10">
      <c r="B24" s="136">
        <v>12</v>
      </c>
      <c r="C24" s="139" t="s">
        <v>734</v>
      </c>
      <c r="D24" s="256">
        <v>0</v>
      </c>
      <c r="E24" s="256">
        <v>0</v>
      </c>
    </row>
    <row r="25" spans="2:5" ht="10.5">
      <c r="B25" s="247">
        <v>13</v>
      </c>
      <c r="C25" s="248" t="s">
        <v>735</v>
      </c>
      <c r="D25" s="341">
        <v>6061.6644465999998</v>
      </c>
      <c r="E25" s="341">
        <v>21757</v>
      </c>
    </row>
    <row r="26" spans="2:5" ht="10.5">
      <c r="B26" s="847" t="s">
        <v>736</v>
      </c>
      <c r="C26" s="848"/>
      <c r="D26" s="848"/>
      <c r="E26" s="849"/>
    </row>
    <row r="27" spans="2:5" ht="10">
      <c r="B27" s="152">
        <v>14</v>
      </c>
      <c r="C27" s="139" t="s">
        <v>737</v>
      </c>
      <c r="D27" s="256">
        <v>14664.147381999999</v>
      </c>
      <c r="E27" s="256">
        <v>10546</v>
      </c>
    </row>
    <row r="28" spans="2:5" ht="10">
      <c r="B28" s="152">
        <v>15</v>
      </c>
      <c r="C28" s="139" t="s">
        <v>738</v>
      </c>
      <c r="D28" s="256">
        <v>0</v>
      </c>
      <c r="E28" s="256">
        <v>0</v>
      </c>
    </row>
    <row r="29" spans="2:5" ht="10">
      <c r="B29" s="152">
        <v>16</v>
      </c>
      <c r="C29" s="139" t="s">
        <v>739</v>
      </c>
      <c r="D29" s="256">
        <v>155.36437000000001</v>
      </c>
      <c r="E29" s="256">
        <v>1052</v>
      </c>
    </row>
    <row r="30" spans="2:5" ht="10">
      <c r="B30" s="136" t="s">
        <v>740</v>
      </c>
      <c r="C30" s="139" t="s">
        <v>741</v>
      </c>
      <c r="D30" s="256">
        <v>0</v>
      </c>
      <c r="E30" s="256">
        <v>0</v>
      </c>
    </row>
    <row r="31" spans="2:5" ht="10">
      <c r="B31" s="136">
        <v>17</v>
      </c>
      <c r="C31" s="139" t="s">
        <v>742</v>
      </c>
      <c r="D31" s="256">
        <v>0</v>
      </c>
      <c r="E31" s="256">
        <v>0</v>
      </c>
    </row>
    <row r="32" spans="2:5" ht="10">
      <c r="B32" s="136" t="s">
        <v>743</v>
      </c>
      <c r="C32" s="139" t="s">
        <v>744</v>
      </c>
      <c r="D32" s="256">
        <v>0</v>
      </c>
      <c r="E32" s="256">
        <v>0</v>
      </c>
    </row>
    <row r="33" spans="2:5" ht="10.5">
      <c r="B33" s="247">
        <v>18</v>
      </c>
      <c r="C33" s="248" t="s">
        <v>745</v>
      </c>
      <c r="D33" s="341">
        <v>14819.511751999999</v>
      </c>
      <c r="E33" s="341">
        <v>11598</v>
      </c>
    </row>
    <row r="34" spans="2:5" ht="10.5">
      <c r="B34" s="844" t="s">
        <v>746</v>
      </c>
      <c r="C34" s="845"/>
      <c r="D34" s="845"/>
      <c r="E34" s="846"/>
    </row>
    <row r="35" spans="2:5" ht="10">
      <c r="B35" s="152">
        <v>19</v>
      </c>
      <c r="C35" s="139" t="s">
        <v>747</v>
      </c>
      <c r="D35" s="256">
        <v>287146.22326200001</v>
      </c>
      <c r="E35" s="256">
        <v>291296</v>
      </c>
    </row>
    <row r="36" spans="2:5" ht="10">
      <c r="B36" s="152">
        <v>20</v>
      </c>
      <c r="C36" s="139" t="s">
        <v>748</v>
      </c>
      <c r="D36" s="256">
        <v>-171110.30595580002</v>
      </c>
      <c r="E36" s="256">
        <v>-173245</v>
      </c>
    </row>
    <row r="37" spans="2:5" ht="20">
      <c r="B37" s="152">
        <v>21</v>
      </c>
      <c r="C37" s="80" t="s">
        <v>749</v>
      </c>
      <c r="D37" s="256">
        <v>0</v>
      </c>
      <c r="E37" s="256">
        <v>0</v>
      </c>
    </row>
    <row r="38" spans="2:5" ht="10.5">
      <c r="B38" s="247">
        <v>22</v>
      </c>
      <c r="C38" s="248" t="s">
        <v>750</v>
      </c>
      <c r="D38" s="341">
        <v>116035.91730619999</v>
      </c>
      <c r="E38" s="341">
        <v>118051</v>
      </c>
    </row>
    <row r="39" spans="2:5" ht="10.5">
      <c r="B39" s="837" t="s">
        <v>751</v>
      </c>
      <c r="C39" s="838"/>
      <c r="D39" s="838"/>
      <c r="E39" s="839"/>
    </row>
    <row r="40" spans="2:5" ht="10">
      <c r="B40" s="136" t="s">
        <v>752</v>
      </c>
      <c r="C40" s="139" t="s">
        <v>753</v>
      </c>
      <c r="D40" s="256">
        <v>0</v>
      </c>
      <c r="E40" s="256">
        <v>0</v>
      </c>
    </row>
    <row r="41" spans="2:5" ht="10">
      <c r="B41" s="136" t="s">
        <v>754</v>
      </c>
      <c r="C41" s="139" t="s">
        <v>755</v>
      </c>
      <c r="D41" s="256">
        <v>0</v>
      </c>
      <c r="E41" s="256">
        <v>0</v>
      </c>
    </row>
    <row r="42" spans="2:5" ht="10">
      <c r="B42" s="153" t="s">
        <v>756</v>
      </c>
      <c r="C42" s="243" t="s">
        <v>757</v>
      </c>
      <c r="D42" s="256">
        <v>0</v>
      </c>
      <c r="E42" s="256">
        <v>0</v>
      </c>
    </row>
    <row r="43" spans="2:5" ht="10">
      <c r="B43" s="153" t="s">
        <v>758</v>
      </c>
      <c r="C43" s="243" t="s">
        <v>759</v>
      </c>
      <c r="D43" s="256">
        <v>0</v>
      </c>
      <c r="E43" s="256">
        <v>0</v>
      </c>
    </row>
    <row r="44" spans="2:5" ht="10">
      <c r="B44" s="153" t="s">
        <v>760</v>
      </c>
      <c r="C44" s="250" t="s">
        <v>761</v>
      </c>
      <c r="D44" s="256">
        <v>0</v>
      </c>
      <c r="E44" s="256">
        <v>0</v>
      </c>
    </row>
    <row r="45" spans="2:5" ht="10">
      <c r="B45" s="153" t="s">
        <v>762</v>
      </c>
      <c r="C45" s="243" t="s">
        <v>763</v>
      </c>
      <c r="D45" s="256">
        <v>0</v>
      </c>
      <c r="E45" s="256">
        <v>0</v>
      </c>
    </row>
    <row r="46" spans="2:5" ht="10">
      <c r="B46" s="153" t="s">
        <v>764</v>
      </c>
      <c r="C46" s="243" t="s">
        <v>765</v>
      </c>
      <c r="D46" s="256">
        <v>0</v>
      </c>
      <c r="E46" s="256">
        <v>0</v>
      </c>
    </row>
    <row r="47" spans="2:5" ht="10">
      <c r="B47" s="153" t="s">
        <v>766</v>
      </c>
      <c r="C47" s="243" t="s">
        <v>767</v>
      </c>
      <c r="D47" s="256">
        <v>0</v>
      </c>
      <c r="E47" s="256">
        <v>0</v>
      </c>
    </row>
    <row r="48" spans="2:5" ht="10">
      <c r="B48" s="153" t="s">
        <v>768</v>
      </c>
      <c r="C48" s="243" t="s">
        <v>769</v>
      </c>
      <c r="D48" s="256">
        <v>0</v>
      </c>
      <c r="E48" s="256">
        <v>0</v>
      </c>
    </row>
    <row r="49" spans="2:5" ht="10">
      <c r="B49" s="153" t="s">
        <v>770</v>
      </c>
      <c r="C49" s="243" t="s">
        <v>771</v>
      </c>
      <c r="D49" s="256">
        <v>0</v>
      </c>
      <c r="E49" s="256">
        <v>0</v>
      </c>
    </row>
    <row r="50" spans="2:5" ht="10">
      <c r="B50" s="251" t="s">
        <v>772</v>
      </c>
      <c r="C50" s="252" t="s">
        <v>773</v>
      </c>
      <c r="D50" s="342">
        <v>0</v>
      </c>
      <c r="E50" s="342">
        <v>0</v>
      </c>
    </row>
    <row r="51" spans="2:5" ht="10.5">
      <c r="B51" s="840" t="s">
        <v>774</v>
      </c>
      <c r="C51" s="841"/>
      <c r="D51" s="841"/>
      <c r="E51" s="842"/>
    </row>
    <row r="52" spans="2:5" ht="10.5">
      <c r="B52" s="152">
        <v>23</v>
      </c>
      <c r="C52" s="157" t="s">
        <v>406</v>
      </c>
      <c r="D52" s="256">
        <v>300976.19133599999</v>
      </c>
      <c r="E52" s="256">
        <v>281798.73477500002</v>
      </c>
    </row>
    <row r="53" spans="2:5" ht="10.5">
      <c r="B53" s="253">
        <v>24</v>
      </c>
      <c r="C53" s="254" t="s">
        <v>775</v>
      </c>
      <c r="D53" s="449">
        <v>2272079.2229778003</v>
      </c>
      <c r="E53" s="449">
        <v>2073512</v>
      </c>
    </row>
    <row r="54" spans="2:5" ht="10.5">
      <c r="B54" s="840" t="s">
        <v>268</v>
      </c>
      <c r="C54" s="841"/>
      <c r="D54" s="841"/>
      <c r="E54" s="842"/>
    </row>
    <row r="55" spans="2:5" ht="10">
      <c r="B55" s="152">
        <v>25</v>
      </c>
      <c r="C55" s="14" t="s">
        <v>270</v>
      </c>
      <c r="D55" s="343">
        <v>0.13246729616300035</v>
      </c>
      <c r="E55" s="343">
        <v>0.13600000000000001</v>
      </c>
    </row>
    <row r="56" spans="2:5" ht="10">
      <c r="B56" s="136" t="s">
        <v>776</v>
      </c>
      <c r="C56" s="139" t="s">
        <v>777</v>
      </c>
      <c r="D56" s="343">
        <v>0.13246729616300035</v>
      </c>
      <c r="E56" s="343">
        <v>0.13600000000000001</v>
      </c>
    </row>
    <row r="57" spans="2:5" ht="10">
      <c r="B57" s="136" t="s">
        <v>778</v>
      </c>
      <c r="C57" s="80" t="s">
        <v>779</v>
      </c>
      <c r="D57" s="343">
        <v>0.13246729616300035</v>
      </c>
      <c r="E57" s="343">
        <v>0.13600000000000001</v>
      </c>
    </row>
    <row r="58" spans="2:5" ht="10">
      <c r="B58" s="136">
        <v>26</v>
      </c>
      <c r="C58" s="139" t="s">
        <v>780</v>
      </c>
      <c r="D58" s="344">
        <v>0.03</v>
      </c>
      <c r="E58" s="344">
        <v>0.03</v>
      </c>
    </row>
    <row r="59" spans="2:5" ht="10">
      <c r="B59" s="136" t="s">
        <v>781</v>
      </c>
      <c r="C59" s="139" t="s">
        <v>273</v>
      </c>
      <c r="D59" s="344">
        <v>0</v>
      </c>
      <c r="E59" s="344">
        <v>0</v>
      </c>
    </row>
    <row r="60" spans="2:5" ht="10">
      <c r="B60" s="136" t="s">
        <v>782</v>
      </c>
      <c r="C60" s="139" t="s">
        <v>783</v>
      </c>
      <c r="D60" s="344">
        <v>0</v>
      </c>
      <c r="E60" s="344">
        <v>0</v>
      </c>
    </row>
    <row r="61" spans="2:5" ht="10">
      <c r="B61" s="136">
        <v>27</v>
      </c>
      <c r="C61" s="80" t="s">
        <v>279</v>
      </c>
      <c r="D61" s="344">
        <v>0</v>
      </c>
      <c r="E61" s="344">
        <v>0</v>
      </c>
    </row>
    <row r="62" spans="2:5" ht="10">
      <c r="B62" s="16" t="s">
        <v>784</v>
      </c>
      <c r="C62" s="80" t="s">
        <v>281</v>
      </c>
      <c r="D62" s="345">
        <v>0.03</v>
      </c>
      <c r="E62" s="345">
        <v>0.03</v>
      </c>
    </row>
    <row r="63" spans="2:5" ht="10.5">
      <c r="B63" s="837" t="s">
        <v>785</v>
      </c>
      <c r="C63" s="838"/>
      <c r="D63" s="838"/>
      <c r="E63" s="839"/>
    </row>
    <row r="64" spans="2:5" ht="10">
      <c r="B64" s="16" t="s">
        <v>786</v>
      </c>
      <c r="C64" s="80" t="s">
        <v>787</v>
      </c>
      <c r="D64" s="346" t="s">
        <v>788</v>
      </c>
      <c r="E64" s="346" t="s">
        <v>788</v>
      </c>
    </row>
    <row r="65" spans="2:5" ht="10.5">
      <c r="B65" s="840" t="s">
        <v>789</v>
      </c>
      <c r="C65" s="841"/>
      <c r="D65" s="841"/>
      <c r="E65" s="842"/>
    </row>
    <row r="66" spans="2:5" ht="20">
      <c r="B66" s="136">
        <v>28</v>
      </c>
      <c r="C66" s="139" t="s">
        <v>790</v>
      </c>
      <c r="D66" s="256">
        <v>19098.617786499999</v>
      </c>
      <c r="E66" s="256">
        <v>9818</v>
      </c>
    </row>
    <row r="67" spans="2:5" ht="20">
      <c r="B67" s="136">
        <v>29</v>
      </c>
      <c r="C67" s="139" t="s">
        <v>791</v>
      </c>
      <c r="D67" s="256">
        <v>14664.147381999999</v>
      </c>
      <c r="E67" s="256">
        <v>10546</v>
      </c>
    </row>
    <row r="68" spans="2:5" ht="30">
      <c r="B68" s="16">
        <v>30</v>
      </c>
      <c r="C68" s="80" t="s">
        <v>792</v>
      </c>
      <c r="D68" s="256">
        <v>2276513.6933823004</v>
      </c>
      <c r="E68" s="256">
        <v>2072784</v>
      </c>
    </row>
    <row r="69" spans="2:5" ht="30">
      <c r="B69" s="16" t="s">
        <v>793</v>
      </c>
      <c r="C69" s="80" t="s">
        <v>794</v>
      </c>
      <c r="D69" s="256">
        <v>2276513.6933823004</v>
      </c>
      <c r="E69" s="256">
        <v>2072784</v>
      </c>
    </row>
    <row r="70" spans="2:5" ht="30">
      <c r="B70" s="136">
        <v>31</v>
      </c>
      <c r="C70" s="139" t="s">
        <v>795</v>
      </c>
      <c r="D70" s="340">
        <v>0.13220926024338056</v>
      </c>
      <c r="E70" s="340">
        <v>0.13600000000000001</v>
      </c>
    </row>
    <row r="71" spans="2:5" ht="30">
      <c r="B71" s="136" t="s">
        <v>796</v>
      </c>
      <c r="C71" s="139" t="s">
        <v>797</v>
      </c>
      <c r="D71" s="340">
        <v>0.13220926024338056</v>
      </c>
      <c r="E71" s="340">
        <v>0.13600000000000001</v>
      </c>
    </row>
  </sheetData>
  <mergeCells count="11">
    <mergeCell ref="D4:E4"/>
    <mergeCell ref="B34:E34"/>
    <mergeCell ref="B26:E26"/>
    <mergeCell ref="B6:E6"/>
    <mergeCell ref="B14:E14"/>
    <mergeCell ref="B5:C5"/>
    <mergeCell ref="B39:E39"/>
    <mergeCell ref="B51:E51"/>
    <mergeCell ref="B54:E54"/>
    <mergeCell ref="B63:E63"/>
    <mergeCell ref="B65:E65"/>
  </mergeCells>
  <hyperlinks>
    <hyperlink ref="G2" location="Index!A1" display="Index" xr:uid="{B897247A-B12B-4442-9C47-54EE378F1C5C}"/>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1745-1E11-4192-A494-C8155CE8D976}">
  <sheetPr codeName="Sheet20">
    <tabColor theme="4"/>
  </sheetPr>
  <dimension ref="B2:F18"/>
  <sheetViews>
    <sheetView showGridLines="0" zoomScaleNormal="100" workbookViewId="0"/>
  </sheetViews>
  <sheetFormatPr defaultColWidth="9.1796875" defaultRowHeight="14.5"/>
  <cols>
    <col min="1" max="1" width="9.1796875" style="5" customWidth="1"/>
    <col min="2" max="2" width="8.81640625" customWidth="1"/>
    <col min="3" max="3" width="87" customWidth="1"/>
    <col min="4" max="4" width="26.81640625" customWidth="1"/>
    <col min="5" max="5" width="9.1796875" style="5"/>
    <col min="6" max="6" width="9.1796875" style="5" customWidth="1"/>
    <col min="7" max="7" width="15.81640625" style="5" bestFit="1" customWidth="1"/>
    <col min="8" max="16384" width="9.1796875" style="5"/>
  </cols>
  <sheetData>
    <row r="2" spans="2:6" ht="12.75" customHeight="1">
      <c r="B2" s="298" t="s">
        <v>45</v>
      </c>
      <c r="C2" s="298"/>
      <c r="D2" s="298"/>
      <c r="E2" s="300"/>
      <c r="F2" s="17" t="s">
        <v>157</v>
      </c>
    </row>
    <row r="3" spans="2:6" ht="15" customHeight="1">
      <c r="B3" s="5"/>
      <c r="C3" s="5"/>
      <c r="D3" s="5"/>
    </row>
    <row r="4" spans="2:6" ht="15" customHeight="1">
      <c r="B4" s="14"/>
      <c r="C4" s="14"/>
      <c r="D4" s="31" t="s">
        <v>712</v>
      </c>
    </row>
    <row r="5" spans="2:6" ht="10.5">
      <c r="B5" s="173" t="s">
        <v>798</v>
      </c>
      <c r="C5" s="173" t="s">
        <v>799</v>
      </c>
      <c r="D5" s="256">
        <v>2158067.5774400001</v>
      </c>
    </row>
    <row r="6" spans="2:6" ht="10">
      <c r="B6" s="174" t="s">
        <v>800</v>
      </c>
      <c r="C6" s="175" t="s">
        <v>801</v>
      </c>
      <c r="D6" s="256">
        <v>38223.909545000002</v>
      </c>
    </row>
    <row r="7" spans="2:6" ht="10">
      <c r="B7" s="174" t="s">
        <v>802</v>
      </c>
      <c r="C7" s="175" t="s">
        <v>803</v>
      </c>
      <c r="D7" s="256">
        <v>2119843.667895</v>
      </c>
    </row>
    <row r="8" spans="2:6" ht="10">
      <c r="B8" s="174" t="s">
        <v>804</v>
      </c>
      <c r="C8" s="175" t="s">
        <v>805</v>
      </c>
      <c r="D8" s="256">
        <v>0</v>
      </c>
    </row>
    <row r="9" spans="2:6" ht="10">
      <c r="B9" s="174" t="s">
        <v>806</v>
      </c>
      <c r="C9" s="175" t="s">
        <v>807</v>
      </c>
      <c r="D9" s="256">
        <v>246356.243265</v>
      </c>
    </row>
    <row r="10" spans="2:6" ht="10">
      <c r="B10" s="174" t="s">
        <v>808</v>
      </c>
      <c r="C10" s="176" t="s">
        <v>809</v>
      </c>
      <c r="D10" s="256">
        <v>16246.306302999999</v>
      </c>
    </row>
    <row r="11" spans="2:6" ht="10">
      <c r="B11" s="174" t="s">
        <v>810</v>
      </c>
      <c r="C11" s="175" t="s">
        <v>811</v>
      </c>
      <c r="D11" s="256">
        <v>39477.326107000001</v>
      </c>
    </row>
    <row r="12" spans="2:6" ht="10">
      <c r="B12" s="174" t="s">
        <v>812</v>
      </c>
      <c r="C12" s="175" t="s">
        <v>813</v>
      </c>
      <c r="D12" s="256">
        <v>937489.73801299999</v>
      </c>
    </row>
    <row r="13" spans="2:6" ht="10">
      <c r="B13" s="174" t="s">
        <v>814</v>
      </c>
      <c r="C13" s="175" t="s">
        <v>815</v>
      </c>
      <c r="D13" s="256">
        <v>128885.23690800001</v>
      </c>
    </row>
    <row r="14" spans="2:6" ht="10">
      <c r="B14" s="174" t="s">
        <v>816</v>
      </c>
      <c r="C14" s="176" t="s">
        <v>817</v>
      </c>
      <c r="D14" s="256">
        <v>682547.52113300003</v>
      </c>
    </row>
    <row r="15" spans="2:6" ht="10">
      <c r="B15" s="174" t="s">
        <v>818</v>
      </c>
      <c r="C15" s="175" t="s">
        <v>819</v>
      </c>
      <c r="D15" s="256">
        <v>29027.809013999999</v>
      </c>
    </row>
    <row r="16" spans="2:6" ht="10">
      <c r="B16" s="174" t="s">
        <v>820</v>
      </c>
      <c r="C16" s="175" t="s">
        <v>821</v>
      </c>
      <c r="D16" s="256">
        <v>39813.487152000002</v>
      </c>
    </row>
    <row r="18" ht="24.75" customHeight="1"/>
  </sheetData>
  <hyperlinks>
    <hyperlink ref="F2" location="Index!A1" display="Index" xr:uid="{B69CC8A3-5105-4E13-91A7-9DB10C65736A}"/>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0679-7140-4508-930A-05EE6FA3E978}">
  <sheetPr codeName="Sheet21">
    <tabColor theme="4"/>
    <pageSetUpPr fitToPage="1"/>
  </sheetPr>
  <dimension ref="B2:F5"/>
  <sheetViews>
    <sheetView showGridLines="0" workbookViewId="0"/>
  </sheetViews>
  <sheetFormatPr defaultColWidth="8.81640625" defaultRowHeight="10"/>
  <cols>
    <col min="1" max="1" width="8.81640625" style="5"/>
    <col min="2" max="2" width="3.453125" style="5" bestFit="1" customWidth="1"/>
    <col min="3" max="3" width="70.26953125" style="5" customWidth="1"/>
    <col min="4" max="4" width="51.1796875" style="5" customWidth="1"/>
    <col min="5" max="16384" width="8.81640625" style="5"/>
  </cols>
  <sheetData>
    <row r="2" spans="2:6" ht="14.5">
      <c r="B2" s="296" t="s">
        <v>822</v>
      </c>
      <c r="C2" s="294"/>
      <c r="D2" s="295"/>
      <c r="E2" s="17"/>
      <c r="F2" s="17" t="s">
        <v>157</v>
      </c>
    </row>
    <row r="4" spans="2:6">
      <c r="B4" s="12" t="s">
        <v>159</v>
      </c>
      <c r="C4" s="260" t="s">
        <v>823</v>
      </c>
      <c r="D4" s="16" t="s">
        <v>824</v>
      </c>
    </row>
    <row r="5" spans="2:6" ht="20">
      <c r="B5" s="12" t="s">
        <v>688</v>
      </c>
      <c r="C5" s="260" t="s">
        <v>825</v>
      </c>
      <c r="D5" s="16" t="s">
        <v>824</v>
      </c>
    </row>
  </sheetData>
  <hyperlinks>
    <hyperlink ref="F2" location="Index!A1" display="Index" xr:uid="{A26C7B41-61F1-43FA-A535-FA23E0A57AFE}"/>
  </hyperlinks>
  <pageMargins left="0.70866141732283472" right="0.70866141732283472" top="0.74803149606299213" bottom="0.74803149606299213" header="0.31496062992125984" footer="0.31496062992125984"/>
  <pageSetup paperSize="9" scale="8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1D46-0C35-42E7-9909-70DEB234B10B}">
  <sheetPr codeName="Sheet24">
    <tabColor theme="4"/>
    <pageSetUpPr fitToPage="1"/>
  </sheetPr>
  <dimension ref="B2:F16"/>
  <sheetViews>
    <sheetView showGridLines="0" workbookViewId="0"/>
  </sheetViews>
  <sheetFormatPr defaultColWidth="8.81640625" defaultRowHeight="10"/>
  <cols>
    <col min="1" max="1" width="8.81640625" style="5"/>
    <col min="2" max="2" width="3.453125" style="5" bestFit="1" customWidth="1"/>
    <col min="3" max="3" width="70.26953125" style="5" customWidth="1"/>
    <col min="4" max="4" width="64.54296875" style="5" bestFit="1" customWidth="1"/>
    <col min="5" max="5" width="8.81640625" style="5"/>
    <col min="6" max="6" width="9.1796875" style="5" customWidth="1"/>
    <col min="7" max="16384" width="8.81640625" style="5"/>
  </cols>
  <sheetData>
    <row r="2" spans="2:6" ht="14.5">
      <c r="B2" s="296" t="s">
        <v>826</v>
      </c>
      <c r="C2" s="294"/>
      <c r="D2" s="295"/>
      <c r="E2" s="17"/>
      <c r="F2" s="17" t="s">
        <v>157</v>
      </c>
    </row>
    <row r="4" spans="2:6" ht="20">
      <c r="B4" s="12" t="s">
        <v>159</v>
      </c>
      <c r="C4" s="260" t="s">
        <v>827</v>
      </c>
      <c r="D4" s="480" t="s">
        <v>828</v>
      </c>
    </row>
    <row r="5" spans="2:6">
      <c r="B5" s="12" t="s">
        <v>688</v>
      </c>
      <c r="C5" s="260" t="s">
        <v>829</v>
      </c>
      <c r="D5" s="480" t="s">
        <v>830</v>
      </c>
    </row>
    <row r="6" spans="2:6" ht="20">
      <c r="B6" s="12" t="s">
        <v>691</v>
      </c>
      <c r="C6" s="88" t="s">
        <v>831</v>
      </c>
      <c r="D6" s="527" t="s">
        <v>830</v>
      </c>
    </row>
    <row r="7" spans="2:6">
      <c r="B7" s="12" t="s">
        <v>171</v>
      </c>
      <c r="C7" s="88" t="s">
        <v>832</v>
      </c>
      <c r="D7" s="527" t="s">
        <v>833</v>
      </c>
    </row>
    <row r="8" spans="2:6" ht="20">
      <c r="B8" s="12" t="s">
        <v>174</v>
      </c>
      <c r="C8" s="88" t="s">
        <v>834</v>
      </c>
      <c r="D8" s="527" t="s">
        <v>828</v>
      </c>
    </row>
    <row r="9" spans="2:6">
      <c r="B9" s="12" t="s">
        <v>178</v>
      </c>
      <c r="C9" s="88" t="s">
        <v>835</v>
      </c>
      <c r="D9" s="527" t="s">
        <v>836</v>
      </c>
    </row>
    <row r="10" spans="2:6">
      <c r="B10" s="12" t="s">
        <v>182</v>
      </c>
      <c r="C10" s="88" t="s">
        <v>837</v>
      </c>
      <c r="D10" s="527" t="s">
        <v>838</v>
      </c>
    </row>
    <row r="11" spans="2:6" ht="30">
      <c r="B11" s="12" t="s">
        <v>307</v>
      </c>
      <c r="C11" s="88" t="s">
        <v>839</v>
      </c>
      <c r="D11" s="527" t="s">
        <v>840</v>
      </c>
    </row>
    <row r="12" spans="2:6" ht="70">
      <c r="B12" s="769" t="s">
        <v>358</v>
      </c>
      <c r="C12" s="88" t="s">
        <v>841</v>
      </c>
      <c r="D12" s="527" t="s">
        <v>842</v>
      </c>
    </row>
    <row r="13" spans="2:6">
      <c r="B13" s="769"/>
      <c r="C13" s="297" t="s">
        <v>843</v>
      </c>
      <c r="D13" s="527" t="s">
        <v>1867</v>
      </c>
    </row>
    <row r="14" spans="2:6" ht="30">
      <c r="B14" s="769"/>
      <c r="C14" s="297" t="s">
        <v>844</v>
      </c>
      <c r="D14" s="527" t="s">
        <v>1868</v>
      </c>
    </row>
    <row r="15" spans="2:6" ht="30">
      <c r="B15" s="769"/>
      <c r="C15" s="297" t="s">
        <v>845</v>
      </c>
      <c r="D15" s="527" t="s">
        <v>1867</v>
      </c>
    </row>
    <row r="16" spans="2:6" ht="20">
      <c r="B16" s="769"/>
      <c r="C16" s="297" t="s">
        <v>846</v>
      </c>
      <c r="D16" s="527" t="s">
        <v>1868</v>
      </c>
    </row>
  </sheetData>
  <mergeCells count="1">
    <mergeCell ref="B12:B16"/>
  </mergeCells>
  <hyperlinks>
    <hyperlink ref="F2" location="Index!A1" display="Index" xr:uid="{11E0636E-D4BA-4B28-83DA-51B7353C7860}"/>
  </hyperlinks>
  <pageMargins left="0.70866141732283472" right="0.70866141732283472" top="0.74803149606299213" bottom="0.74803149606299213" header="0.31496062992125984" footer="0.31496062992125984"/>
  <pageSetup paperSize="9" scale="8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tabColor theme="4"/>
  </sheetPr>
  <dimension ref="B2:X39"/>
  <sheetViews>
    <sheetView showGridLines="0" workbookViewId="0"/>
  </sheetViews>
  <sheetFormatPr defaultColWidth="9.1796875" defaultRowHeight="10"/>
  <cols>
    <col min="1" max="1" width="9.1796875" style="5"/>
    <col min="2" max="2" width="6.81640625" style="5" customWidth="1"/>
    <col min="3" max="3" width="44.81640625" style="5" customWidth="1"/>
    <col min="4" max="11" width="13.54296875" style="5" customWidth="1"/>
    <col min="12" max="12" width="9.1796875" style="5"/>
    <col min="13" max="13" width="6.81640625" style="5" customWidth="1"/>
    <col min="14" max="14" width="44.81640625" style="5" customWidth="1"/>
    <col min="15" max="22" width="13.54296875" style="5" customWidth="1"/>
    <col min="23" max="16384" width="9.1796875" style="5"/>
  </cols>
  <sheetData>
    <row r="2" spans="2:24" ht="10.5">
      <c r="B2" s="296" t="s">
        <v>847</v>
      </c>
      <c r="C2" s="300"/>
      <c r="D2" s="300"/>
      <c r="E2" s="300"/>
      <c r="F2" s="300"/>
      <c r="G2" s="300"/>
      <c r="H2" s="300"/>
      <c r="I2" s="300"/>
      <c r="J2" s="300"/>
      <c r="K2" s="300"/>
      <c r="L2" s="300"/>
      <c r="M2" s="296" t="s">
        <v>848</v>
      </c>
      <c r="N2" s="300"/>
      <c r="O2" s="300"/>
      <c r="P2" s="300"/>
      <c r="Q2" s="300"/>
      <c r="R2" s="300"/>
      <c r="S2" s="300"/>
      <c r="T2" s="300"/>
      <c r="U2" s="300"/>
      <c r="V2" s="300"/>
      <c r="W2" s="300"/>
      <c r="X2" s="17" t="s">
        <v>157</v>
      </c>
    </row>
    <row r="3" spans="2:24" ht="10.5" thickBot="1"/>
    <row r="4" spans="2:24" ht="11" thickBot="1">
      <c r="B4" s="857" t="s">
        <v>849</v>
      </c>
      <c r="C4" s="858"/>
      <c r="D4" s="859" t="s">
        <v>850</v>
      </c>
      <c r="E4" s="860"/>
      <c r="F4" s="860"/>
      <c r="G4" s="861"/>
      <c r="H4" s="859" t="s">
        <v>851</v>
      </c>
      <c r="I4" s="860"/>
      <c r="J4" s="860"/>
      <c r="K4" s="861"/>
      <c r="M4" s="857" t="s">
        <v>849</v>
      </c>
      <c r="N4" s="858"/>
      <c r="O4" s="859" t="s">
        <v>850</v>
      </c>
      <c r="P4" s="860"/>
      <c r="Q4" s="860"/>
      <c r="R4" s="861"/>
      <c r="S4" s="859" t="s">
        <v>851</v>
      </c>
      <c r="T4" s="860"/>
      <c r="U4" s="860"/>
      <c r="V4" s="861"/>
    </row>
    <row r="5" spans="2:24" ht="11" thickBot="1">
      <c r="B5" s="857" t="s">
        <v>852</v>
      </c>
      <c r="C5" s="858"/>
      <c r="D5" s="862"/>
      <c r="E5" s="863"/>
      <c r="F5" s="863"/>
      <c r="G5" s="864"/>
      <c r="H5" s="862"/>
      <c r="I5" s="863"/>
      <c r="J5" s="863"/>
      <c r="K5" s="864"/>
      <c r="M5" s="857" t="s">
        <v>852</v>
      </c>
      <c r="N5" s="858"/>
      <c r="O5" s="862"/>
      <c r="P5" s="863"/>
      <c r="Q5" s="863"/>
      <c r="R5" s="864"/>
      <c r="S5" s="862"/>
      <c r="T5" s="863"/>
      <c r="U5" s="863"/>
      <c r="V5" s="864"/>
    </row>
    <row r="6" spans="2:24" ht="11" thickBot="1">
      <c r="B6" s="865" t="s">
        <v>853</v>
      </c>
      <c r="C6" s="866"/>
      <c r="D6" s="33">
        <v>45657</v>
      </c>
      <c r="E6" s="33">
        <v>45565</v>
      </c>
      <c r="F6" s="33">
        <v>45473</v>
      </c>
      <c r="G6" s="33">
        <v>45382</v>
      </c>
      <c r="H6" s="33">
        <v>45657</v>
      </c>
      <c r="I6" s="33">
        <v>45565</v>
      </c>
      <c r="J6" s="33">
        <v>45473</v>
      </c>
      <c r="K6" s="33">
        <v>45382</v>
      </c>
      <c r="M6" s="865" t="s">
        <v>853</v>
      </c>
      <c r="N6" s="866"/>
      <c r="O6" s="33">
        <v>45657</v>
      </c>
      <c r="P6" s="33">
        <v>45565</v>
      </c>
      <c r="Q6" s="33">
        <v>45473</v>
      </c>
      <c r="R6" s="33">
        <v>45382</v>
      </c>
      <c r="S6" s="33">
        <v>45657</v>
      </c>
      <c r="T6" s="33">
        <v>45565</v>
      </c>
      <c r="U6" s="33">
        <v>45473</v>
      </c>
      <c r="V6" s="33">
        <v>45382</v>
      </c>
    </row>
    <row r="7" spans="2:24" ht="11" thickBot="1">
      <c r="B7" s="865" t="s">
        <v>854</v>
      </c>
      <c r="C7" s="866"/>
      <c r="D7" s="34">
        <v>12</v>
      </c>
      <c r="E7" s="34">
        <v>12</v>
      </c>
      <c r="F7" s="34">
        <v>12</v>
      </c>
      <c r="G7" s="34">
        <v>12</v>
      </c>
      <c r="H7" s="34">
        <v>12</v>
      </c>
      <c r="I7" s="34">
        <v>12</v>
      </c>
      <c r="J7" s="34">
        <v>12</v>
      </c>
      <c r="K7" s="34">
        <v>12</v>
      </c>
      <c r="M7" s="865" t="s">
        <v>854</v>
      </c>
      <c r="N7" s="866"/>
      <c r="O7" s="34">
        <v>12</v>
      </c>
      <c r="P7" s="34">
        <v>12</v>
      </c>
      <c r="Q7" s="34">
        <v>12</v>
      </c>
      <c r="R7" s="34">
        <v>12</v>
      </c>
      <c r="S7" s="34">
        <v>12</v>
      </c>
      <c r="T7" s="34">
        <v>12</v>
      </c>
      <c r="U7" s="34">
        <v>12</v>
      </c>
      <c r="V7" s="34">
        <v>12</v>
      </c>
    </row>
    <row r="8" spans="2:24" ht="11" thickBot="1">
      <c r="B8" s="852" t="s">
        <v>855</v>
      </c>
      <c r="C8" s="853"/>
      <c r="D8" s="35"/>
      <c r="E8" s="35"/>
      <c r="F8" s="35"/>
      <c r="G8" s="35"/>
      <c r="H8" s="35"/>
      <c r="I8" s="35"/>
      <c r="J8" s="35"/>
      <c r="K8" s="35"/>
      <c r="M8" s="852" t="s">
        <v>855</v>
      </c>
      <c r="N8" s="853"/>
      <c r="O8" s="35"/>
      <c r="P8" s="35"/>
      <c r="Q8" s="35"/>
      <c r="R8" s="35"/>
      <c r="S8" s="35"/>
      <c r="T8" s="35"/>
      <c r="U8" s="35"/>
      <c r="V8" s="35"/>
    </row>
    <row r="9" spans="2:24" ht="10.5" thickBot="1">
      <c r="B9" s="36">
        <v>1</v>
      </c>
      <c r="C9" s="37" t="s">
        <v>856</v>
      </c>
      <c r="D9" s="38"/>
      <c r="E9" s="38"/>
      <c r="F9" s="38"/>
      <c r="G9" s="38"/>
      <c r="H9" s="39">
        <v>184294.244336</v>
      </c>
      <c r="I9" s="39">
        <v>195062.7335</v>
      </c>
      <c r="J9" s="39">
        <v>204126.85884199999</v>
      </c>
      <c r="K9" s="39">
        <v>210710.17591699999</v>
      </c>
      <c r="M9" s="36">
        <v>1</v>
      </c>
      <c r="N9" s="37" t="s">
        <v>856</v>
      </c>
      <c r="O9" s="38"/>
      <c r="P9" s="38"/>
      <c r="Q9" s="38"/>
      <c r="R9" s="38"/>
      <c r="S9" s="39">
        <v>44899.401440000001</v>
      </c>
      <c r="T9" s="39">
        <v>37729.754377999998</v>
      </c>
      <c r="U9" s="39">
        <v>36177.001085999997</v>
      </c>
      <c r="V9" s="39">
        <v>42778.995054999999</v>
      </c>
    </row>
    <row r="10" spans="2:24" ht="11" thickBot="1">
      <c r="B10" s="852" t="s">
        <v>857</v>
      </c>
      <c r="C10" s="853"/>
      <c r="D10" s="35"/>
      <c r="E10" s="35"/>
      <c r="F10" s="35"/>
      <c r="G10" s="35"/>
      <c r="H10" s="40"/>
      <c r="I10" s="40"/>
      <c r="J10" s="40"/>
      <c r="K10" s="40"/>
      <c r="M10" s="852" t="s">
        <v>857</v>
      </c>
      <c r="N10" s="853"/>
      <c r="O10" s="35"/>
      <c r="P10" s="35"/>
      <c r="Q10" s="35"/>
      <c r="R10" s="35"/>
      <c r="S10" s="40"/>
      <c r="T10" s="40"/>
      <c r="U10" s="40"/>
      <c r="V10" s="40"/>
    </row>
    <row r="11" spans="2:24" ht="20.5" thickBot="1">
      <c r="B11" s="36">
        <v>2</v>
      </c>
      <c r="C11" s="41" t="s">
        <v>858</v>
      </c>
      <c r="D11" s="42">
        <v>566245.53921529499</v>
      </c>
      <c r="E11" s="39">
        <v>543831.13431185507</v>
      </c>
      <c r="F11" s="39">
        <v>521402.77328385873</v>
      </c>
      <c r="G11" s="39">
        <v>501189.38464300003</v>
      </c>
      <c r="H11" s="39">
        <v>40047.002718705298</v>
      </c>
      <c r="I11" s="39">
        <v>38309.317690169402</v>
      </c>
      <c r="J11" s="39">
        <v>36984.807022316571</v>
      </c>
      <c r="K11" s="39">
        <v>35822.610624000001</v>
      </c>
      <c r="M11" s="36">
        <v>2</v>
      </c>
      <c r="N11" s="41" t="s">
        <v>858</v>
      </c>
      <c r="O11" s="42">
        <v>23506.785303978515</v>
      </c>
      <c r="P11" s="39">
        <v>24280.1836407962</v>
      </c>
      <c r="Q11" s="39">
        <v>24725.958025240998</v>
      </c>
      <c r="R11" s="39">
        <v>25041.863922</v>
      </c>
      <c r="S11" s="39">
        <v>2259.8956108294892</v>
      </c>
      <c r="T11" s="39">
        <v>2370.2604462978657</v>
      </c>
      <c r="U11" s="39">
        <v>2463.673055820972</v>
      </c>
      <c r="V11" s="39">
        <v>2519.8363749999999</v>
      </c>
    </row>
    <row r="12" spans="2:24" ht="10.5" thickBot="1">
      <c r="B12" s="43">
        <v>3</v>
      </c>
      <c r="C12" s="44" t="s">
        <v>859</v>
      </c>
      <c r="D12" s="45">
        <v>396052.98591156356</v>
      </c>
      <c r="E12" s="46">
        <v>383600.56967311603</v>
      </c>
      <c r="F12" s="46">
        <v>369386.847070202</v>
      </c>
      <c r="G12" s="46">
        <v>356711.99670999998</v>
      </c>
      <c r="H12" s="46">
        <v>19802.64929557818</v>
      </c>
      <c r="I12" s="46">
        <v>19180.028483655798</v>
      </c>
      <c r="J12" s="46">
        <v>18469.342353510103</v>
      </c>
      <c r="K12" s="46">
        <v>17835.599836000001</v>
      </c>
      <c r="M12" s="43">
        <v>3</v>
      </c>
      <c r="N12" s="44" t="s">
        <v>859</v>
      </c>
      <c r="O12" s="45">
        <v>11315.024588660219</v>
      </c>
      <c r="P12" s="46">
        <v>11485.7083468951</v>
      </c>
      <c r="Q12" s="46">
        <v>11469.5882118221</v>
      </c>
      <c r="R12" s="46">
        <v>11555.048225</v>
      </c>
      <c r="S12" s="46">
        <v>565.75122943301096</v>
      </c>
      <c r="T12" s="46">
        <v>574.28541734475596</v>
      </c>
      <c r="U12" s="46">
        <v>573.47941059110201</v>
      </c>
      <c r="V12" s="46">
        <v>577.75241100000005</v>
      </c>
    </row>
    <row r="13" spans="2:24" ht="10.5" thickBot="1">
      <c r="B13" s="43">
        <v>4</v>
      </c>
      <c r="C13" s="44" t="s">
        <v>860</v>
      </c>
      <c r="D13" s="45">
        <v>170192.55330373155</v>
      </c>
      <c r="E13" s="46">
        <v>160230.56463873902</v>
      </c>
      <c r="F13" s="46">
        <v>151706.54650174</v>
      </c>
      <c r="G13" s="46">
        <v>143806.03491399999</v>
      </c>
      <c r="H13" s="46">
        <v>20244.353423127122</v>
      </c>
      <c r="I13" s="46">
        <v>19129.2892065136</v>
      </c>
      <c r="J13" s="46">
        <v>18206.084956889801</v>
      </c>
      <c r="K13" s="46">
        <v>17315.657769000001</v>
      </c>
      <c r="M13" s="43">
        <v>4</v>
      </c>
      <c r="N13" s="44" t="s">
        <v>860</v>
      </c>
      <c r="O13" s="45">
        <v>12191.760715318296</v>
      </c>
      <c r="P13" s="46">
        <v>12794.4752939011</v>
      </c>
      <c r="Q13" s="46">
        <v>13256.3698134189</v>
      </c>
      <c r="R13" s="46">
        <v>13486.815697</v>
      </c>
      <c r="S13" s="46">
        <v>1694.1443813964784</v>
      </c>
      <c r="T13" s="46">
        <v>1795.97502895311</v>
      </c>
      <c r="U13" s="46">
        <v>1890.1936452298701</v>
      </c>
      <c r="V13" s="46">
        <v>1942.0839639999999</v>
      </c>
    </row>
    <row r="14" spans="2:24" ht="10.5" thickBot="1">
      <c r="B14" s="47">
        <v>5</v>
      </c>
      <c r="C14" s="41" t="s">
        <v>861</v>
      </c>
      <c r="D14" s="42">
        <v>301084.62567693001</v>
      </c>
      <c r="E14" s="39">
        <v>293603.24339286215</v>
      </c>
      <c r="F14" s="39">
        <v>289073.69748259109</v>
      </c>
      <c r="G14" s="39">
        <v>288080.22965499997</v>
      </c>
      <c r="H14" s="39">
        <v>144268.89078015089</v>
      </c>
      <c r="I14" s="39">
        <v>142116.97292680113</v>
      </c>
      <c r="J14" s="39">
        <v>139973.12480041006</v>
      </c>
      <c r="K14" s="39">
        <v>139162.633424</v>
      </c>
      <c r="M14" s="47">
        <v>5</v>
      </c>
      <c r="N14" s="41" t="s">
        <v>861</v>
      </c>
      <c r="O14" s="42">
        <v>109381.35016628812</v>
      </c>
      <c r="P14" s="39">
        <v>106509.35248173695</v>
      </c>
      <c r="Q14" s="39">
        <v>101027.35138166251</v>
      </c>
      <c r="R14" s="39">
        <v>96008.700861000005</v>
      </c>
      <c r="S14" s="39">
        <v>55259.901247593421</v>
      </c>
      <c r="T14" s="39">
        <v>53417.122130937365</v>
      </c>
      <c r="U14" s="39">
        <v>50393.805732950095</v>
      </c>
      <c r="V14" s="39">
        <v>47019.353911999999</v>
      </c>
    </row>
    <row r="15" spans="2:24" ht="20.5" thickBot="1">
      <c r="B15" s="43">
        <v>6</v>
      </c>
      <c r="C15" s="44" t="s">
        <v>862</v>
      </c>
      <c r="D15" s="45">
        <v>0</v>
      </c>
      <c r="E15" s="46">
        <v>0</v>
      </c>
      <c r="F15" s="46">
        <v>0</v>
      </c>
      <c r="G15" s="46">
        <v>0</v>
      </c>
      <c r="H15" s="46">
        <v>0</v>
      </c>
      <c r="I15" s="46">
        <v>0</v>
      </c>
      <c r="J15" s="46">
        <v>0</v>
      </c>
      <c r="K15" s="46">
        <v>0</v>
      </c>
      <c r="M15" s="43">
        <v>6</v>
      </c>
      <c r="N15" s="44" t="s">
        <v>862</v>
      </c>
      <c r="O15" s="45">
        <v>0</v>
      </c>
      <c r="P15" s="46">
        <v>0</v>
      </c>
      <c r="Q15" s="46">
        <v>0</v>
      </c>
      <c r="R15" s="46">
        <v>0</v>
      </c>
      <c r="S15" s="46">
        <v>0</v>
      </c>
      <c r="T15" s="46">
        <v>0</v>
      </c>
      <c r="U15" s="46">
        <v>0</v>
      </c>
      <c r="V15" s="46">
        <v>0</v>
      </c>
    </row>
    <row r="16" spans="2:24" ht="10.5" thickBot="1">
      <c r="B16" s="43">
        <v>7</v>
      </c>
      <c r="C16" s="44" t="s">
        <v>863</v>
      </c>
      <c r="D16" s="45">
        <v>297243.28660208086</v>
      </c>
      <c r="E16" s="46">
        <v>290095.510017458</v>
      </c>
      <c r="F16" s="46">
        <v>285088.072902032</v>
      </c>
      <c r="G16" s="46">
        <v>285205.74073800002</v>
      </c>
      <c r="H16" s="46">
        <v>140427.5517053018</v>
      </c>
      <c r="I16" s="46">
        <v>138609.23955139701</v>
      </c>
      <c r="J16" s="46">
        <v>135987.500219851</v>
      </c>
      <c r="K16" s="46">
        <v>136288.14450699999</v>
      </c>
      <c r="M16" s="43">
        <v>7</v>
      </c>
      <c r="N16" s="44" t="s">
        <v>863</v>
      </c>
      <c r="O16" s="45">
        <v>105669.33910493409</v>
      </c>
      <c r="P16" s="46">
        <v>103129.821153043</v>
      </c>
      <c r="Q16" s="46">
        <v>97169.9288478136</v>
      </c>
      <c r="R16" s="46">
        <v>93262.413990000001</v>
      </c>
      <c r="S16" s="46">
        <v>51547.890186239383</v>
      </c>
      <c r="T16" s="46">
        <v>50037.590802243401</v>
      </c>
      <c r="U16" s="46">
        <v>46536.383199101198</v>
      </c>
      <c r="V16" s="46">
        <v>44273.067041000002</v>
      </c>
    </row>
    <row r="17" spans="2:22" ht="10.5" thickBot="1">
      <c r="B17" s="43">
        <v>8</v>
      </c>
      <c r="C17" s="44" t="s">
        <v>864</v>
      </c>
      <c r="D17" s="45">
        <v>3841.3390748490924</v>
      </c>
      <c r="E17" s="46">
        <v>3507.7333754041201</v>
      </c>
      <c r="F17" s="46">
        <v>3985.6245805590702</v>
      </c>
      <c r="G17" s="46">
        <v>2874.4889170000001</v>
      </c>
      <c r="H17" s="46">
        <v>3841.3390748490924</v>
      </c>
      <c r="I17" s="46">
        <v>3507.7333754041201</v>
      </c>
      <c r="J17" s="46">
        <v>3985.6245805590702</v>
      </c>
      <c r="K17" s="46">
        <v>2874.4889170000001</v>
      </c>
      <c r="M17" s="43">
        <v>8</v>
      </c>
      <c r="N17" s="44" t="s">
        <v>864</v>
      </c>
      <c r="O17" s="45">
        <v>3712.0110613540419</v>
      </c>
      <c r="P17" s="46">
        <v>3379.5313286939604</v>
      </c>
      <c r="Q17" s="46">
        <v>3857.4225338489</v>
      </c>
      <c r="R17" s="46">
        <v>2746.2868709999998</v>
      </c>
      <c r="S17" s="46">
        <v>3712.0110613540419</v>
      </c>
      <c r="T17" s="46">
        <v>3379.5313286939604</v>
      </c>
      <c r="U17" s="46">
        <v>3857.4225338489</v>
      </c>
      <c r="V17" s="46">
        <v>2746.2868709999998</v>
      </c>
    </row>
    <row r="18" spans="2:22" ht="10.5" thickBot="1">
      <c r="B18" s="47">
        <v>9</v>
      </c>
      <c r="C18" s="41" t="s">
        <v>865</v>
      </c>
      <c r="D18" s="48"/>
      <c r="E18" s="48"/>
      <c r="F18" s="48"/>
      <c r="G18" s="48"/>
      <c r="H18" s="39">
        <v>0</v>
      </c>
      <c r="I18" s="39">
        <v>0</v>
      </c>
      <c r="J18" s="39">
        <v>0</v>
      </c>
      <c r="K18" s="39">
        <v>0</v>
      </c>
      <c r="M18" s="47">
        <v>9</v>
      </c>
      <c r="N18" s="41" t="s">
        <v>865</v>
      </c>
      <c r="O18" s="48"/>
      <c r="P18" s="48"/>
      <c r="Q18" s="48"/>
      <c r="R18" s="48"/>
      <c r="S18" s="39">
        <v>0</v>
      </c>
      <c r="T18" s="39">
        <v>0</v>
      </c>
      <c r="U18" s="39">
        <v>0</v>
      </c>
      <c r="V18" s="39">
        <v>0</v>
      </c>
    </row>
    <row r="19" spans="2:22" ht="10.5" thickBot="1">
      <c r="B19" s="47">
        <v>10</v>
      </c>
      <c r="C19" s="41" t="s">
        <v>866</v>
      </c>
      <c r="D19" s="42">
        <v>188886.81161322939</v>
      </c>
      <c r="E19" s="39">
        <v>189646.00031950674</v>
      </c>
      <c r="F19" s="39">
        <v>185529.81326544561</v>
      </c>
      <c r="G19" s="39">
        <v>178835.74916499999</v>
      </c>
      <c r="H19" s="39">
        <v>26802.265915667838</v>
      </c>
      <c r="I19" s="39">
        <v>28657.20024429206</v>
      </c>
      <c r="J19" s="39">
        <v>28138.250236011223</v>
      </c>
      <c r="K19" s="39">
        <v>27350.890807</v>
      </c>
      <c r="M19" s="47">
        <v>10</v>
      </c>
      <c r="N19" s="41" t="s">
        <v>866</v>
      </c>
      <c r="O19" s="42">
        <v>45935.29783342313</v>
      </c>
      <c r="P19" s="39">
        <v>48003.660825026745</v>
      </c>
      <c r="Q19" s="39">
        <v>46130.899283461491</v>
      </c>
      <c r="R19" s="39">
        <v>44561.431603999998</v>
      </c>
      <c r="S19" s="39">
        <v>6734.9154552824039</v>
      </c>
      <c r="T19" s="39">
        <v>8882.3595743075512</v>
      </c>
      <c r="U19" s="39">
        <v>8929.3237592602509</v>
      </c>
      <c r="V19" s="39">
        <v>8928.8536960000001</v>
      </c>
    </row>
    <row r="20" spans="2:22" ht="20.5" thickBot="1">
      <c r="B20" s="43">
        <v>11</v>
      </c>
      <c r="C20" s="44" t="s">
        <v>867</v>
      </c>
      <c r="D20" s="45">
        <v>5390.2196271679304</v>
      </c>
      <c r="E20" s="46">
        <v>5628.3160818734796</v>
      </c>
      <c r="F20" s="46">
        <v>5797.8226201421603</v>
      </c>
      <c r="G20" s="46">
        <v>5706.0324600000004</v>
      </c>
      <c r="H20" s="46">
        <v>5390.2196271679304</v>
      </c>
      <c r="I20" s="46">
        <v>5628.3160818734796</v>
      </c>
      <c r="J20" s="46">
        <v>5797.8226201421603</v>
      </c>
      <c r="K20" s="46">
        <v>5706.0324600000004</v>
      </c>
      <c r="M20" s="43">
        <v>11</v>
      </c>
      <c r="N20" s="44" t="s">
        <v>867</v>
      </c>
      <c r="O20" s="45">
        <v>967.41624148735536</v>
      </c>
      <c r="P20" s="46">
        <v>1013.3656185188299</v>
      </c>
      <c r="Q20" s="46">
        <v>1280.46384327137</v>
      </c>
      <c r="R20" s="46">
        <v>1463.634358</v>
      </c>
      <c r="S20" s="46">
        <v>967.41624148735536</v>
      </c>
      <c r="T20" s="46">
        <v>1013.3656185188299</v>
      </c>
      <c r="U20" s="46">
        <v>1280.46384327137</v>
      </c>
      <c r="V20" s="46">
        <v>1463.634358</v>
      </c>
    </row>
    <row r="21" spans="2:22" ht="10.5" thickBot="1">
      <c r="B21" s="43">
        <v>12</v>
      </c>
      <c r="C21" s="44" t="s">
        <v>868</v>
      </c>
      <c r="D21" s="45">
        <v>5284.7991763861764</v>
      </c>
      <c r="E21" s="46">
        <v>7058.63944593628</v>
      </c>
      <c r="F21" s="46">
        <v>6954.7104812574598</v>
      </c>
      <c r="G21" s="46">
        <v>6954.7104810000001</v>
      </c>
      <c r="H21" s="46">
        <v>5284.7991763861764</v>
      </c>
      <c r="I21" s="46">
        <v>7058.63944593628</v>
      </c>
      <c r="J21" s="46">
        <v>6954.7104812574598</v>
      </c>
      <c r="K21" s="46">
        <v>6954.7104810000001</v>
      </c>
      <c r="M21" s="43">
        <v>12</v>
      </c>
      <c r="N21" s="44" t="s">
        <v>868</v>
      </c>
      <c r="O21" s="45">
        <v>1427.603490427151</v>
      </c>
      <c r="P21" s="46">
        <v>3537.68052364392</v>
      </c>
      <c r="Q21" s="46">
        <v>3537.68052364392</v>
      </c>
      <c r="R21" s="46">
        <v>3537.6805239999999</v>
      </c>
      <c r="S21" s="46">
        <v>1427.603490427151</v>
      </c>
      <c r="T21" s="46">
        <v>3537.68052364392</v>
      </c>
      <c r="U21" s="46">
        <v>3537.68052364392</v>
      </c>
      <c r="V21" s="46">
        <v>3537.6805239999999</v>
      </c>
    </row>
    <row r="22" spans="2:22" ht="10.5" thickBot="1">
      <c r="B22" s="43">
        <v>13</v>
      </c>
      <c r="C22" s="44" t="s">
        <v>869</v>
      </c>
      <c r="D22" s="45">
        <v>178211.7928096753</v>
      </c>
      <c r="E22" s="46">
        <v>176959.044791697</v>
      </c>
      <c r="F22" s="46">
        <v>172777.28016404598</v>
      </c>
      <c r="G22" s="46">
        <v>166175.00622400001</v>
      </c>
      <c r="H22" s="46">
        <v>16127.247112113731</v>
      </c>
      <c r="I22" s="46">
        <v>15970.244716482301</v>
      </c>
      <c r="J22" s="46">
        <v>15385.717134611601</v>
      </c>
      <c r="K22" s="46">
        <v>14690.147865999999</v>
      </c>
      <c r="M22" s="43">
        <v>13</v>
      </c>
      <c r="N22" s="44" t="s">
        <v>869</v>
      </c>
      <c r="O22" s="45">
        <v>43540.278101508629</v>
      </c>
      <c r="P22" s="46">
        <v>43452.614682863998</v>
      </c>
      <c r="Q22" s="46">
        <v>41312.754916546204</v>
      </c>
      <c r="R22" s="46">
        <v>39560.116721999999</v>
      </c>
      <c r="S22" s="46">
        <v>4339.8957233678984</v>
      </c>
      <c r="T22" s="46">
        <v>4331.3134321448006</v>
      </c>
      <c r="U22" s="46">
        <v>4111.1793923449604</v>
      </c>
      <c r="V22" s="46">
        <v>3927.538814</v>
      </c>
    </row>
    <row r="23" spans="2:22" ht="10.5" thickBot="1">
      <c r="B23" s="47">
        <v>14</v>
      </c>
      <c r="C23" s="41" t="s">
        <v>870</v>
      </c>
      <c r="D23" s="42">
        <v>18173.396236535304</v>
      </c>
      <c r="E23" s="39">
        <v>16832.031835131002</v>
      </c>
      <c r="F23" s="39">
        <v>15332.816893732201</v>
      </c>
      <c r="G23" s="39">
        <v>16788.239395000001</v>
      </c>
      <c r="H23" s="39">
        <v>688.91666666666663</v>
      </c>
      <c r="I23" s="39">
        <v>1211.0116946666701</v>
      </c>
      <c r="J23" s="39">
        <v>2061.42836133333</v>
      </c>
      <c r="K23" s="39">
        <v>3313.072275</v>
      </c>
      <c r="M23" s="47">
        <v>14</v>
      </c>
      <c r="N23" s="41" t="s">
        <v>870</v>
      </c>
      <c r="O23" s="42">
        <v>0</v>
      </c>
      <c r="P23" s="39">
        <v>0</v>
      </c>
      <c r="Q23" s="39">
        <v>1185</v>
      </c>
      <c r="R23" s="39">
        <v>2436.6439129999999</v>
      </c>
      <c r="S23" s="39">
        <v>0</v>
      </c>
      <c r="T23" s="39">
        <v>0</v>
      </c>
      <c r="U23" s="39">
        <v>1185</v>
      </c>
      <c r="V23" s="39">
        <v>2436.6439129999999</v>
      </c>
    </row>
    <row r="24" spans="2:22" ht="10.5" thickBot="1">
      <c r="B24" s="49">
        <v>15</v>
      </c>
      <c r="C24" s="41" t="s">
        <v>871</v>
      </c>
      <c r="D24" s="42">
        <v>37253.196742499538</v>
      </c>
      <c r="E24" s="39">
        <v>36232.156534176203</v>
      </c>
      <c r="F24" s="39">
        <v>35339.649826760098</v>
      </c>
      <c r="G24" s="39">
        <v>34797.225369</v>
      </c>
      <c r="H24" s="39">
        <v>9400.6329426210505</v>
      </c>
      <c r="I24" s="39">
        <v>8635.4251646913799</v>
      </c>
      <c r="J24" s="39">
        <v>8054.1042901534793</v>
      </c>
      <c r="K24" s="39">
        <v>7530.6247979999998</v>
      </c>
      <c r="M24" s="49">
        <v>15</v>
      </c>
      <c r="N24" s="41" t="s">
        <v>871</v>
      </c>
      <c r="O24" s="42">
        <v>11330.604288525969</v>
      </c>
      <c r="P24" s="39">
        <v>11268.5076237466</v>
      </c>
      <c r="Q24" s="39">
        <v>11201.496711254</v>
      </c>
      <c r="R24" s="39">
        <v>11517.725388999999</v>
      </c>
      <c r="S24" s="39">
        <v>324.55756056415061</v>
      </c>
      <c r="T24" s="39">
        <v>348.83824367846603</v>
      </c>
      <c r="U24" s="39">
        <v>335.13621748070801</v>
      </c>
      <c r="V24" s="39">
        <v>293.611763</v>
      </c>
    </row>
    <row r="25" spans="2:22" ht="11" thickBot="1">
      <c r="B25" s="50">
        <v>16</v>
      </c>
      <c r="C25" s="51" t="s">
        <v>872</v>
      </c>
      <c r="D25" s="52"/>
      <c r="E25" s="52"/>
      <c r="F25" s="52"/>
      <c r="G25" s="52"/>
      <c r="H25" s="39">
        <v>221207.70902381174</v>
      </c>
      <c r="I25" s="39">
        <v>218929.92772062062</v>
      </c>
      <c r="J25" s="39">
        <v>215211.71471022468</v>
      </c>
      <c r="K25" s="39">
        <v>213179.831928</v>
      </c>
      <c r="M25" s="50">
        <v>16</v>
      </c>
      <c r="N25" s="51" t="s">
        <v>872</v>
      </c>
      <c r="O25" s="52"/>
      <c r="P25" s="52"/>
      <c r="Q25" s="52"/>
      <c r="R25" s="52"/>
      <c r="S25" s="39">
        <v>64579.269874269463</v>
      </c>
      <c r="T25" s="39">
        <v>65018.580395221245</v>
      </c>
      <c r="U25" s="39">
        <v>63306.938765512015</v>
      </c>
      <c r="V25" s="39">
        <v>61198.299658999997</v>
      </c>
    </row>
    <row r="26" spans="2:22" ht="11" thickBot="1">
      <c r="B26" s="854" t="s">
        <v>873</v>
      </c>
      <c r="C26" s="855"/>
      <c r="D26" s="855"/>
      <c r="E26" s="855"/>
      <c r="F26" s="855"/>
      <c r="G26" s="855"/>
      <c r="H26" s="855"/>
      <c r="I26" s="855"/>
      <c r="J26" s="855"/>
      <c r="K26" s="856"/>
      <c r="M26" s="854" t="s">
        <v>873</v>
      </c>
      <c r="N26" s="855"/>
      <c r="O26" s="855"/>
      <c r="P26" s="855"/>
      <c r="Q26" s="855"/>
      <c r="R26" s="855"/>
      <c r="S26" s="855"/>
      <c r="T26" s="855"/>
      <c r="U26" s="855"/>
      <c r="V26" s="856"/>
    </row>
    <row r="27" spans="2:22" ht="10.5" thickBot="1">
      <c r="B27" s="36">
        <v>17</v>
      </c>
      <c r="C27" s="41" t="s">
        <v>874</v>
      </c>
      <c r="D27" s="42">
        <v>0</v>
      </c>
      <c r="E27" s="39">
        <v>0</v>
      </c>
      <c r="F27" s="39">
        <v>0</v>
      </c>
      <c r="G27" s="39">
        <v>0</v>
      </c>
      <c r="H27" s="39">
        <v>0</v>
      </c>
      <c r="I27" s="39">
        <v>0</v>
      </c>
      <c r="J27" s="39">
        <v>0</v>
      </c>
      <c r="K27" s="39">
        <v>0</v>
      </c>
      <c r="M27" s="36">
        <v>17</v>
      </c>
      <c r="N27" s="41" t="s">
        <v>874</v>
      </c>
      <c r="O27" s="42">
        <v>0</v>
      </c>
      <c r="P27" s="39">
        <v>0</v>
      </c>
      <c r="Q27" s="39">
        <v>0</v>
      </c>
      <c r="R27" s="39">
        <v>0</v>
      </c>
      <c r="S27" s="39">
        <v>0</v>
      </c>
      <c r="T27" s="39">
        <v>0</v>
      </c>
      <c r="U27" s="39">
        <v>0</v>
      </c>
      <c r="V27" s="39">
        <v>0</v>
      </c>
    </row>
    <row r="28" spans="2:22" ht="10.5" thickBot="1">
      <c r="B28" s="47">
        <v>18</v>
      </c>
      <c r="C28" s="41" t="s">
        <v>875</v>
      </c>
      <c r="D28" s="42">
        <v>124787.23451773763</v>
      </c>
      <c r="E28" s="39">
        <v>121982.725941853</v>
      </c>
      <c r="F28" s="39">
        <v>118255.497786722</v>
      </c>
      <c r="G28" s="39">
        <v>116471.585366</v>
      </c>
      <c r="H28" s="39">
        <v>94557.264646145311</v>
      </c>
      <c r="I28" s="39">
        <v>94032.837713134286</v>
      </c>
      <c r="J28" s="39">
        <v>92209.592753197299</v>
      </c>
      <c r="K28" s="39">
        <v>91049.229401999997</v>
      </c>
      <c r="M28" s="47">
        <v>18</v>
      </c>
      <c r="N28" s="41" t="s">
        <v>875</v>
      </c>
      <c r="O28" s="42">
        <v>86731.745114803765</v>
      </c>
      <c r="P28" s="39">
        <v>85223.990271110393</v>
      </c>
      <c r="Q28" s="39">
        <v>84038.459273371205</v>
      </c>
      <c r="R28" s="39">
        <v>83642.288535</v>
      </c>
      <c r="S28" s="39">
        <v>72125.133592803424</v>
      </c>
      <c r="T28" s="39">
        <v>72227.792116211102</v>
      </c>
      <c r="U28" s="39">
        <v>71717.281262747492</v>
      </c>
      <c r="V28" s="39">
        <v>71371.955048000003</v>
      </c>
    </row>
    <row r="29" spans="2:22" ht="10.5" thickBot="1">
      <c r="B29" s="47">
        <v>19</v>
      </c>
      <c r="C29" s="41" t="s">
        <v>876</v>
      </c>
      <c r="D29" s="42">
        <v>10335.263647418371</v>
      </c>
      <c r="E29" s="39">
        <v>10791.902384729899</v>
      </c>
      <c r="F29" s="39">
        <v>9133.3295686502606</v>
      </c>
      <c r="G29" s="39">
        <v>9363.603255</v>
      </c>
      <c r="H29" s="39">
        <v>4140.7504886793076</v>
      </c>
      <c r="I29" s="39">
        <v>4337.265276653</v>
      </c>
      <c r="J29" s="39">
        <v>2314.9463942714501</v>
      </c>
      <c r="K29" s="39">
        <v>2349.3381469999999</v>
      </c>
      <c r="M29" s="47">
        <v>19</v>
      </c>
      <c r="N29" s="41" t="s">
        <v>876</v>
      </c>
      <c r="O29" s="42">
        <v>2611.9224133984221</v>
      </c>
      <c r="P29" s="39">
        <v>2861.30882780913</v>
      </c>
      <c r="Q29" s="39">
        <v>746.865131419367</v>
      </c>
      <c r="R29" s="39">
        <v>703.32420000000002</v>
      </c>
      <c r="S29" s="39">
        <v>2523.8904174595218</v>
      </c>
      <c r="T29" s="39">
        <v>2672.8566631573099</v>
      </c>
      <c r="U29" s="39">
        <v>542.17663655420495</v>
      </c>
      <c r="V29" s="39">
        <v>544.35651099999995</v>
      </c>
    </row>
    <row r="30" spans="2:22" ht="40.5" thickBot="1">
      <c r="B30" s="47" t="s">
        <v>877</v>
      </c>
      <c r="C30" s="53" t="s">
        <v>878</v>
      </c>
      <c r="D30" s="54"/>
      <c r="E30" s="54"/>
      <c r="F30" s="54"/>
      <c r="G30" s="54"/>
      <c r="H30" s="55">
        <v>0</v>
      </c>
      <c r="I30" s="55">
        <v>0</v>
      </c>
      <c r="J30" s="55">
        <v>0</v>
      </c>
      <c r="K30" s="56">
        <v>0</v>
      </c>
      <c r="M30" s="47" t="s">
        <v>877</v>
      </c>
      <c r="N30" s="53" t="s">
        <v>878</v>
      </c>
      <c r="O30" s="54"/>
      <c r="P30" s="54"/>
      <c r="Q30" s="54"/>
      <c r="R30" s="54"/>
      <c r="S30" s="55">
        <v>0</v>
      </c>
      <c r="T30" s="55">
        <v>0</v>
      </c>
      <c r="U30" s="55">
        <v>0</v>
      </c>
      <c r="V30" s="56">
        <v>0</v>
      </c>
    </row>
    <row r="31" spans="2:22" ht="10.5" thickBot="1">
      <c r="B31" s="47" t="s">
        <v>879</v>
      </c>
      <c r="C31" s="57" t="s">
        <v>880</v>
      </c>
      <c r="D31" s="48"/>
      <c r="E31" s="48"/>
      <c r="F31" s="48"/>
      <c r="G31" s="48"/>
      <c r="H31" s="58">
        <v>0</v>
      </c>
      <c r="I31" s="59">
        <v>0</v>
      </c>
      <c r="J31" s="59">
        <v>0</v>
      </c>
      <c r="K31" s="60">
        <v>0</v>
      </c>
      <c r="M31" s="47" t="s">
        <v>879</v>
      </c>
      <c r="N31" s="57" t="s">
        <v>880</v>
      </c>
      <c r="O31" s="48"/>
      <c r="P31" s="48"/>
      <c r="Q31" s="48"/>
      <c r="R31" s="48"/>
      <c r="S31" s="58">
        <v>0</v>
      </c>
      <c r="T31" s="59">
        <v>0</v>
      </c>
      <c r="U31" s="59">
        <v>0</v>
      </c>
      <c r="V31" s="60">
        <v>0</v>
      </c>
    </row>
    <row r="32" spans="2:22" ht="11" thickBot="1">
      <c r="B32" s="47">
        <v>20</v>
      </c>
      <c r="C32" s="61" t="s">
        <v>881</v>
      </c>
      <c r="D32" s="62">
        <v>135122.49816515599</v>
      </c>
      <c r="E32" s="56">
        <v>132774.6283265829</v>
      </c>
      <c r="F32" s="56">
        <v>127388.82735537225</v>
      </c>
      <c r="G32" s="56">
        <v>125835.18862099999</v>
      </c>
      <c r="H32" s="56">
        <v>98698.015134824615</v>
      </c>
      <c r="I32" s="56">
        <v>98370.102989787294</v>
      </c>
      <c r="J32" s="56">
        <v>94524.539147468749</v>
      </c>
      <c r="K32" s="60">
        <v>93398.567548999999</v>
      </c>
      <c r="M32" s="47">
        <v>20</v>
      </c>
      <c r="N32" s="61" t="s">
        <v>881</v>
      </c>
      <c r="O32" s="62">
        <v>89343.66752820219</v>
      </c>
      <c r="P32" s="56">
        <v>88085.299098919524</v>
      </c>
      <c r="Q32" s="56">
        <v>84785.324404790575</v>
      </c>
      <c r="R32" s="56">
        <v>84345.612735000002</v>
      </c>
      <c r="S32" s="56">
        <v>74649.024010262932</v>
      </c>
      <c r="T32" s="56">
        <v>74900.648779368406</v>
      </c>
      <c r="U32" s="56">
        <v>72259.457899301691</v>
      </c>
      <c r="V32" s="60">
        <v>71916.311558999994</v>
      </c>
    </row>
    <row r="33" spans="2:22" ht="10.5" thickBot="1">
      <c r="B33" s="63" t="s">
        <v>335</v>
      </c>
      <c r="C33" s="64" t="s">
        <v>882</v>
      </c>
      <c r="D33" s="65">
        <v>0</v>
      </c>
      <c r="E33" s="66">
        <v>0</v>
      </c>
      <c r="F33" s="66">
        <v>0</v>
      </c>
      <c r="G33" s="66">
        <v>0</v>
      </c>
      <c r="H33" s="66">
        <v>0</v>
      </c>
      <c r="I33" s="66">
        <v>0</v>
      </c>
      <c r="J33" s="66">
        <v>0</v>
      </c>
      <c r="K33" s="66">
        <v>0</v>
      </c>
      <c r="M33" s="63" t="s">
        <v>335</v>
      </c>
      <c r="N33" s="64" t="s">
        <v>882</v>
      </c>
      <c r="O33" s="65">
        <v>0</v>
      </c>
      <c r="P33" s="66">
        <v>0</v>
      </c>
      <c r="Q33" s="66">
        <v>0</v>
      </c>
      <c r="R33" s="66">
        <v>0</v>
      </c>
      <c r="S33" s="66">
        <v>0</v>
      </c>
      <c r="T33" s="66">
        <v>0</v>
      </c>
      <c r="U33" s="66">
        <v>0</v>
      </c>
      <c r="V33" s="66">
        <v>0</v>
      </c>
    </row>
    <row r="34" spans="2:22" ht="10.5" thickBot="1">
      <c r="B34" s="63" t="s">
        <v>337</v>
      </c>
      <c r="C34" s="64" t="s">
        <v>883</v>
      </c>
      <c r="D34" s="65">
        <v>0</v>
      </c>
      <c r="E34" s="66">
        <v>0</v>
      </c>
      <c r="F34" s="66">
        <v>0</v>
      </c>
      <c r="G34" s="66">
        <v>0</v>
      </c>
      <c r="H34" s="66">
        <v>0</v>
      </c>
      <c r="I34" s="66">
        <v>0</v>
      </c>
      <c r="J34" s="66">
        <v>0</v>
      </c>
      <c r="K34" s="66">
        <v>0</v>
      </c>
      <c r="M34" s="63" t="s">
        <v>337</v>
      </c>
      <c r="N34" s="64" t="s">
        <v>883</v>
      </c>
      <c r="O34" s="65">
        <v>0</v>
      </c>
      <c r="P34" s="66">
        <v>0</v>
      </c>
      <c r="Q34" s="66">
        <v>0</v>
      </c>
      <c r="R34" s="66">
        <v>0</v>
      </c>
      <c r="S34" s="66">
        <v>0</v>
      </c>
      <c r="T34" s="66">
        <v>0</v>
      </c>
      <c r="U34" s="66">
        <v>0</v>
      </c>
      <c r="V34" s="66">
        <v>0</v>
      </c>
    </row>
    <row r="35" spans="2:22" ht="10.5" thickBot="1">
      <c r="B35" s="67" t="s">
        <v>339</v>
      </c>
      <c r="C35" s="68" t="s">
        <v>884</v>
      </c>
      <c r="D35" s="69">
        <v>135122.49816515599</v>
      </c>
      <c r="E35" s="69">
        <v>132774.6283265829</v>
      </c>
      <c r="F35" s="69">
        <v>127388.82735537225</v>
      </c>
      <c r="G35" s="69">
        <v>125835.18862099999</v>
      </c>
      <c r="H35" s="69">
        <v>98698.015134824615</v>
      </c>
      <c r="I35" s="69">
        <v>98370.102989787294</v>
      </c>
      <c r="J35" s="69">
        <v>94524.539147468749</v>
      </c>
      <c r="K35" s="69">
        <v>93398.567548999999</v>
      </c>
      <c r="M35" s="67" t="s">
        <v>339</v>
      </c>
      <c r="N35" s="68" t="s">
        <v>884</v>
      </c>
      <c r="O35" s="69">
        <v>89343.66752820219</v>
      </c>
      <c r="P35" s="69">
        <v>88085.299098919524</v>
      </c>
      <c r="Q35" s="69">
        <v>84785.324404790575</v>
      </c>
      <c r="R35" s="69">
        <v>84345.612735000002</v>
      </c>
      <c r="S35" s="69">
        <v>74649.024010262932</v>
      </c>
      <c r="T35" s="69">
        <v>74900.648779368406</v>
      </c>
      <c r="U35" s="69">
        <v>72259.457899301691</v>
      </c>
      <c r="V35" s="69">
        <v>71916.311558999994</v>
      </c>
    </row>
    <row r="36" spans="2:22" ht="33" customHeight="1" thickBot="1">
      <c r="B36" s="70"/>
      <c r="C36" s="70"/>
      <c r="D36" s="70"/>
      <c r="E36" s="70"/>
      <c r="F36" s="70"/>
      <c r="G36" s="70"/>
      <c r="H36" s="71"/>
      <c r="I36" s="71"/>
      <c r="J36" s="71"/>
      <c r="K36" s="72" t="s">
        <v>885</v>
      </c>
      <c r="M36" s="70"/>
      <c r="N36" s="70"/>
      <c r="O36" s="70"/>
      <c r="P36" s="70"/>
      <c r="Q36" s="70"/>
      <c r="R36" s="70"/>
      <c r="S36" s="71"/>
      <c r="T36" s="71"/>
      <c r="U36" s="71"/>
      <c r="V36" s="72" t="s">
        <v>885</v>
      </c>
    </row>
    <row r="37" spans="2:22" ht="11" thickBot="1">
      <c r="B37" s="73">
        <v>21</v>
      </c>
      <c r="C37" s="74" t="s">
        <v>886</v>
      </c>
      <c r="D37" s="75"/>
      <c r="E37" s="75"/>
      <c r="F37" s="75"/>
      <c r="G37" s="75"/>
      <c r="H37" s="76">
        <v>238263.03483296718</v>
      </c>
      <c r="I37" s="76">
        <v>232000.10786546601</v>
      </c>
      <c r="J37" s="76">
        <v>226691.26605986801</v>
      </c>
      <c r="K37" s="76">
        <v>219052.92293</v>
      </c>
      <c r="M37" s="73">
        <v>21</v>
      </c>
      <c r="N37" s="74" t="s">
        <v>886</v>
      </c>
      <c r="O37" s="75"/>
      <c r="P37" s="75"/>
      <c r="Q37" s="75"/>
      <c r="R37" s="75"/>
      <c r="S37" s="76">
        <v>56327.67696510056</v>
      </c>
      <c r="T37" s="76">
        <v>51977.192181639701</v>
      </c>
      <c r="U37" s="76">
        <v>47179.145540583901</v>
      </c>
      <c r="V37" s="76">
        <v>43328.924082999998</v>
      </c>
    </row>
    <row r="38" spans="2:22" ht="11" thickBot="1">
      <c r="B38" s="77">
        <v>22</v>
      </c>
      <c r="C38" s="74" t="s">
        <v>887</v>
      </c>
      <c r="D38" s="75"/>
      <c r="E38" s="75"/>
      <c r="F38" s="75"/>
      <c r="G38" s="75"/>
      <c r="H38" s="76">
        <v>122509.69388898712</v>
      </c>
      <c r="I38" s="76">
        <v>120559.82473083331</v>
      </c>
      <c r="J38" s="76">
        <v>120687.17556275592</v>
      </c>
      <c r="K38" s="76">
        <v>119781.264379</v>
      </c>
      <c r="M38" s="77">
        <v>22</v>
      </c>
      <c r="N38" s="74" t="s">
        <v>887</v>
      </c>
      <c r="O38" s="75"/>
      <c r="P38" s="75"/>
      <c r="Q38" s="75"/>
      <c r="R38" s="75"/>
      <c r="S38" s="76">
        <v>16144.817468567368</v>
      </c>
      <c r="T38" s="76">
        <v>16254.645098805313</v>
      </c>
      <c r="U38" s="76">
        <v>15826.734691378006</v>
      </c>
      <c r="V38" s="76">
        <v>15299.574914749999</v>
      </c>
    </row>
    <row r="39" spans="2:22" ht="11" thickBot="1">
      <c r="B39" s="78">
        <v>23</v>
      </c>
      <c r="C39" s="74" t="s">
        <v>888</v>
      </c>
      <c r="D39" s="38"/>
      <c r="E39" s="38"/>
      <c r="F39" s="38"/>
      <c r="G39" s="38"/>
      <c r="H39" s="79">
        <v>1.9448504625998873</v>
      </c>
      <c r="I39" s="79">
        <v>1.924356711561573</v>
      </c>
      <c r="J39" s="79">
        <v>1.8783376527192917</v>
      </c>
      <c r="K39" s="79">
        <v>1.8287745088154559</v>
      </c>
      <c r="M39" s="78">
        <v>23</v>
      </c>
      <c r="N39" s="74" t="s">
        <v>888</v>
      </c>
      <c r="O39" s="38"/>
      <c r="P39" s="38"/>
      <c r="Q39" s="38"/>
      <c r="R39" s="38"/>
      <c r="S39" s="79">
        <v>3.4889014431266205</v>
      </c>
      <c r="T39" s="79">
        <v>3.1976823772953327</v>
      </c>
      <c r="U39" s="79">
        <v>2.9809778492265919</v>
      </c>
      <c r="V39" s="79">
        <v>2.8320345058232625</v>
      </c>
    </row>
  </sheetData>
  <mergeCells count="18">
    <mergeCell ref="M7:N7"/>
    <mergeCell ref="M8:N8"/>
    <mergeCell ref="M10:N10"/>
    <mergeCell ref="M26:V26"/>
    <mergeCell ref="M4:N4"/>
    <mergeCell ref="O4:R5"/>
    <mergeCell ref="S4:V5"/>
    <mergeCell ref="M5:N5"/>
    <mergeCell ref="M6:N6"/>
    <mergeCell ref="B8:C8"/>
    <mergeCell ref="B10:C10"/>
    <mergeCell ref="B26:K26"/>
    <mergeCell ref="B4:C4"/>
    <mergeCell ref="D4:G5"/>
    <mergeCell ref="H4:K5"/>
    <mergeCell ref="B5:C5"/>
    <mergeCell ref="B6:C6"/>
    <mergeCell ref="B7:C7"/>
  </mergeCells>
  <hyperlinks>
    <hyperlink ref="X2" location="Index!A1" display="Index" xr:uid="{00000000-0004-0000-26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3125-5465-4CD5-ADAF-DCA196121512}">
  <sheetPr codeName="Sheet25">
    <tabColor theme="4"/>
  </sheetPr>
  <dimension ref="A2:G12"/>
  <sheetViews>
    <sheetView showGridLines="0" zoomScaleNormal="100" workbookViewId="0"/>
  </sheetViews>
  <sheetFormatPr defaultColWidth="9.1796875" defaultRowHeight="14.5"/>
  <cols>
    <col min="1" max="1" width="9.1796875" style="5" customWidth="1"/>
    <col min="2" max="2" width="8.81640625" customWidth="1"/>
    <col min="3" max="3" width="87" customWidth="1"/>
    <col min="4" max="4" width="26.81640625" customWidth="1"/>
    <col min="5" max="5" width="9.1796875" style="5"/>
    <col min="6" max="6" width="9.1796875" style="5" customWidth="1"/>
    <col min="7" max="7" width="15.81640625" style="5" bestFit="1" customWidth="1"/>
    <col min="8" max="16384" width="9.1796875" style="5"/>
  </cols>
  <sheetData>
    <row r="2" spans="1:7" ht="12.75" customHeight="1">
      <c r="B2" s="298" t="s">
        <v>54</v>
      </c>
      <c r="C2" s="299"/>
      <c r="D2" s="299"/>
      <c r="E2" s="300"/>
      <c r="F2" s="17" t="s">
        <v>157</v>
      </c>
    </row>
    <row r="3" spans="1:7" ht="15" customHeight="1">
      <c r="B3" s="178"/>
    </row>
    <row r="4" spans="1:7" ht="30">
      <c r="B4" s="16" t="s">
        <v>159</v>
      </c>
      <c r="C4" s="180" t="s">
        <v>889</v>
      </c>
      <c r="D4" s="180" t="s">
        <v>890</v>
      </c>
    </row>
    <row r="5" spans="1:7" ht="40">
      <c r="B5" s="16" t="s">
        <v>688</v>
      </c>
      <c r="C5" s="180" t="s">
        <v>891</v>
      </c>
      <c r="D5" s="180" t="s">
        <v>892</v>
      </c>
    </row>
    <row r="6" spans="1:7" ht="20">
      <c r="B6" s="152" t="s">
        <v>691</v>
      </c>
      <c r="C6" s="180" t="s">
        <v>893</v>
      </c>
      <c r="D6" s="180" t="s">
        <v>894</v>
      </c>
    </row>
    <row r="7" spans="1:7" ht="50">
      <c r="B7" s="16" t="s">
        <v>171</v>
      </c>
      <c r="C7" s="180" t="s">
        <v>895</v>
      </c>
      <c r="D7" s="180" t="s">
        <v>896</v>
      </c>
    </row>
    <row r="8" spans="1:7" ht="20">
      <c r="B8" s="152" t="s">
        <v>174</v>
      </c>
      <c r="C8" s="180" t="s">
        <v>897</v>
      </c>
      <c r="D8" s="180" t="s">
        <v>898</v>
      </c>
    </row>
    <row r="9" spans="1:7" ht="20">
      <c r="B9" s="16" t="s">
        <v>178</v>
      </c>
      <c r="C9" s="180" t="s">
        <v>899</v>
      </c>
      <c r="D9" s="180" t="s">
        <v>900</v>
      </c>
    </row>
    <row r="10" spans="1:7" ht="20">
      <c r="B10" s="16" t="s">
        <v>182</v>
      </c>
      <c r="C10" s="180" t="s">
        <v>901</v>
      </c>
      <c r="D10" s="180" t="s">
        <v>902</v>
      </c>
    </row>
    <row r="12" spans="1:7" customFormat="1" ht="24.75" customHeight="1">
      <c r="A12" s="5"/>
      <c r="E12" s="5"/>
      <c r="F12" s="5"/>
      <c r="G12" s="5"/>
    </row>
  </sheetData>
  <hyperlinks>
    <hyperlink ref="F2" location="Index!A1" display="Index" xr:uid="{04C44B5F-6062-4F0A-BA0F-F94286DED4BB}"/>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theme="4"/>
  </sheetPr>
  <dimension ref="B1:J42"/>
  <sheetViews>
    <sheetView showGridLines="0" workbookViewId="0"/>
  </sheetViews>
  <sheetFormatPr defaultColWidth="9.1796875" defaultRowHeight="10"/>
  <cols>
    <col min="1" max="1" width="9.1796875" style="5" customWidth="1"/>
    <col min="2" max="2" width="5.81640625" style="5" customWidth="1"/>
    <col min="3" max="3" width="57" style="5" customWidth="1"/>
    <col min="4" max="7" width="14.26953125" style="5" customWidth="1"/>
    <col min="8" max="8" width="14.453125" style="5" customWidth="1"/>
    <col min="9" max="16384" width="9.1796875" style="5"/>
  </cols>
  <sheetData>
    <row r="1" spans="2:10" ht="15" customHeight="1"/>
    <row r="2" spans="2:10" ht="10.5">
      <c r="B2" s="450" t="s">
        <v>903</v>
      </c>
      <c r="C2" s="300"/>
      <c r="D2" s="300"/>
      <c r="E2" s="300"/>
      <c r="F2" s="300"/>
      <c r="G2" s="300"/>
      <c r="H2" s="300"/>
      <c r="I2" s="300"/>
      <c r="J2" s="17" t="s">
        <v>157</v>
      </c>
    </row>
    <row r="4" spans="2:10">
      <c r="B4" s="868" t="s">
        <v>904</v>
      </c>
      <c r="C4" s="868"/>
      <c r="D4" s="851" t="s">
        <v>905</v>
      </c>
      <c r="E4" s="741"/>
      <c r="F4" s="741"/>
      <c r="G4" s="741"/>
      <c r="H4" s="867" t="s">
        <v>906</v>
      </c>
    </row>
    <row r="5" spans="2:10">
      <c r="B5" s="868"/>
      <c r="C5" s="868"/>
      <c r="D5" s="177" t="s">
        <v>907</v>
      </c>
      <c r="E5" s="107" t="s">
        <v>908</v>
      </c>
      <c r="F5" s="107" t="s">
        <v>909</v>
      </c>
      <c r="G5" s="107" t="s">
        <v>910</v>
      </c>
      <c r="H5" s="867"/>
    </row>
    <row r="6" spans="2:10" ht="11.25" customHeight="1">
      <c r="B6" s="108" t="s">
        <v>911</v>
      </c>
      <c r="C6" s="108"/>
      <c r="D6" s="108"/>
      <c r="E6" s="108"/>
      <c r="F6" s="108"/>
      <c r="G6" s="108"/>
      <c r="H6" s="108"/>
    </row>
    <row r="7" spans="2:10">
      <c r="B7" s="109">
        <v>1</v>
      </c>
      <c r="C7" s="110" t="s">
        <v>912</v>
      </c>
      <c r="D7" s="528">
        <v>324649.27059899998</v>
      </c>
      <c r="E7" s="528">
        <v>1330.7853600000001</v>
      </c>
      <c r="F7" s="528">
        <v>4.6409289999999999</v>
      </c>
      <c r="G7" s="528">
        <v>38688.059237149202</v>
      </c>
      <c r="H7" s="528">
        <v>363337.32983614918</v>
      </c>
    </row>
    <row r="8" spans="2:10">
      <c r="B8" s="84">
        <v>2</v>
      </c>
      <c r="C8" s="112" t="s">
        <v>913</v>
      </c>
      <c r="D8" s="30">
        <v>324649.27059899998</v>
      </c>
      <c r="E8" s="30">
        <v>1330.7853600000001</v>
      </c>
      <c r="F8" s="30">
        <v>4.6409289999999999</v>
      </c>
      <c r="G8" s="30">
        <v>38688.059237149202</v>
      </c>
      <c r="H8" s="30">
        <v>363337.32983614918</v>
      </c>
    </row>
    <row r="9" spans="2:10">
      <c r="B9" s="84">
        <v>3</v>
      </c>
      <c r="C9" s="112" t="s">
        <v>914</v>
      </c>
      <c r="D9" s="113"/>
      <c r="E9" s="30">
        <v>0</v>
      </c>
      <c r="F9" s="30">
        <v>0</v>
      </c>
      <c r="G9" s="30">
        <v>0</v>
      </c>
      <c r="H9" s="30">
        <v>0</v>
      </c>
    </row>
    <row r="10" spans="2:10">
      <c r="B10" s="109">
        <v>4</v>
      </c>
      <c r="C10" s="110" t="s">
        <v>915</v>
      </c>
      <c r="D10" s="113"/>
      <c r="E10" s="528">
        <v>766222.05417373194</v>
      </c>
      <c r="F10" s="528">
        <v>6805.3970119999994</v>
      </c>
      <c r="G10" s="528">
        <v>17422.02483099997</v>
      </c>
      <c r="H10" s="528">
        <v>739611.05076582776</v>
      </c>
    </row>
    <row r="11" spans="2:10">
      <c r="B11" s="84">
        <v>5</v>
      </c>
      <c r="C11" s="112" t="s">
        <v>859</v>
      </c>
      <c r="D11" s="113"/>
      <c r="E11" s="30">
        <v>525585.52045939269</v>
      </c>
      <c r="F11" s="30">
        <v>3700.8768939892002</v>
      </c>
      <c r="G11" s="30">
        <v>14630.3501685871</v>
      </c>
      <c r="H11" s="30">
        <v>517452.42765429989</v>
      </c>
    </row>
    <row r="12" spans="2:10">
      <c r="B12" s="84">
        <v>6</v>
      </c>
      <c r="C12" s="112" t="s">
        <v>860</v>
      </c>
      <c r="D12" s="113"/>
      <c r="E12" s="30">
        <v>240636.53371433925</v>
      </c>
      <c r="F12" s="30">
        <v>3104.5201180107997</v>
      </c>
      <c r="G12" s="30">
        <v>2791.67466241287</v>
      </c>
      <c r="H12" s="30">
        <v>222158.62311152794</v>
      </c>
    </row>
    <row r="13" spans="2:10">
      <c r="B13" s="109">
        <v>7</v>
      </c>
      <c r="C13" s="110" t="s">
        <v>916</v>
      </c>
      <c r="D13" s="113"/>
      <c r="E13" s="528">
        <v>488212.40989593795</v>
      </c>
      <c r="F13" s="528">
        <v>69345.776187843105</v>
      </c>
      <c r="G13" s="528">
        <v>425955.77792771946</v>
      </c>
      <c r="H13" s="528">
        <v>647365.29101445153</v>
      </c>
    </row>
    <row r="14" spans="2:10">
      <c r="B14" s="84">
        <v>8</v>
      </c>
      <c r="C14" s="112" t="s">
        <v>917</v>
      </c>
      <c r="D14" s="113"/>
      <c r="E14" s="30">
        <v>7581.1031452262268</v>
      </c>
      <c r="F14" s="30">
        <v>0</v>
      </c>
      <c r="G14" s="30">
        <v>0</v>
      </c>
      <c r="H14" s="30">
        <v>3790.5515726131134</v>
      </c>
    </row>
    <row r="15" spans="2:10">
      <c r="B15" s="84">
        <v>9</v>
      </c>
      <c r="C15" s="112" t="s">
        <v>918</v>
      </c>
      <c r="D15" s="113"/>
      <c r="E15" s="30">
        <v>480631.30675071169</v>
      </c>
      <c r="F15" s="30">
        <v>69345.776187843105</v>
      </c>
      <c r="G15" s="30">
        <v>425955.77792771946</v>
      </c>
      <c r="H15" s="30">
        <v>643574.73944183846</v>
      </c>
    </row>
    <row r="16" spans="2:10">
      <c r="B16" s="109">
        <v>10</v>
      </c>
      <c r="C16" s="110" t="s">
        <v>919</v>
      </c>
      <c r="D16" s="113"/>
      <c r="E16" s="528">
        <v>0</v>
      </c>
      <c r="F16" s="528">
        <v>0</v>
      </c>
      <c r="G16" s="528">
        <v>0</v>
      </c>
      <c r="H16" s="528">
        <v>0</v>
      </c>
    </row>
    <row r="17" spans="2:8">
      <c r="B17" s="109">
        <v>11</v>
      </c>
      <c r="C17" s="110" t="s">
        <v>920</v>
      </c>
      <c r="D17" s="113"/>
      <c r="E17" s="528">
        <v>17980.255800754458</v>
      </c>
      <c r="F17" s="528">
        <v>0</v>
      </c>
      <c r="G17" s="528">
        <v>24659.475841633401</v>
      </c>
      <c r="H17" s="528">
        <v>24659.475841633401</v>
      </c>
    </row>
    <row r="18" spans="2:8">
      <c r="B18" s="84">
        <v>12</v>
      </c>
      <c r="C18" s="112" t="s">
        <v>921</v>
      </c>
      <c r="D18" s="113"/>
      <c r="E18" s="30">
        <v>1848.4506797460986</v>
      </c>
      <c r="F18" s="30">
        <v>0</v>
      </c>
      <c r="G18" s="30">
        <v>0</v>
      </c>
      <c r="H18" s="113"/>
    </row>
    <row r="19" spans="2:8">
      <c r="B19" s="84">
        <v>13</v>
      </c>
      <c r="C19" s="112" t="s">
        <v>922</v>
      </c>
      <c r="D19" s="113"/>
      <c r="E19" s="30">
        <v>16131.805121008359</v>
      </c>
      <c r="F19" s="30">
        <v>0</v>
      </c>
      <c r="G19" s="30">
        <v>24659.475841633401</v>
      </c>
      <c r="H19" s="30">
        <v>24659.475841633401</v>
      </c>
    </row>
    <row r="20" spans="2:8" ht="10.5">
      <c r="B20" s="99">
        <v>14</v>
      </c>
      <c r="C20" s="114" t="s">
        <v>923</v>
      </c>
      <c r="D20" s="113"/>
      <c r="E20" s="113"/>
      <c r="F20" s="113"/>
      <c r="G20" s="113"/>
      <c r="H20" s="30">
        <v>1774973.147458062</v>
      </c>
    </row>
    <row r="21" spans="2:8" ht="10.5">
      <c r="B21" s="115" t="s">
        <v>924</v>
      </c>
      <c r="C21" s="116"/>
      <c r="D21" s="108"/>
      <c r="E21" s="108"/>
      <c r="F21" s="108"/>
      <c r="G21" s="108"/>
      <c r="H21" s="108"/>
    </row>
    <row r="22" spans="2:8">
      <c r="B22" s="109">
        <v>15</v>
      </c>
      <c r="C22" s="110" t="s">
        <v>925</v>
      </c>
      <c r="D22" s="113"/>
      <c r="E22" s="113"/>
      <c r="F22" s="113"/>
      <c r="G22" s="113"/>
      <c r="H22" s="347">
        <v>550.76194427152859</v>
      </c>
    </row>
    <row r="23" spans="2:8">
      <c r="B23" s="109" t="s">
        <v>926</v>
      </c>
      <c r="C23" s="110" t="s">
        <v>927</v>
      </c>
      <c r="D23" s="113"/>
      <c r="E23" s="528">
        <v>4782.1048566218005</v>
      </c>
      <c r="F23" s="528">
        <v>3399.8901719452101</v>
      </c>
      <c r="G23" s="528">
        <v>380529.14189759601</v>
      </c>
      <c r="H23" s="528">
        <v>330404.46638723859</v>
      </c>
    </row>
    <row r="24" spans="2:8">
      <c r="B24" s="109">
        <v>16</v>
      </c>
      <c r="C24" s="110" t="s">
        <v>928</v>
      </c>
      <c r="D24" s="113"/>
      <c r="E24" s="528">
        <v>1975.1199243705883</v>
      </c>
      <c r="F24" s="528">
        <v>0</v>
      </c>
      <c r="G24" s="528">
        <v>0</v>
      </c>
      <c r="H24" s="528">
        <v>987.55996218529413</v>
      </c>
    </row>
    <row r="25" spans="2:8">
      <c r="B25" s="109">
        <v>17</v>
      </c>
      <c r="C25" s="110" t="s">
        <v>929</v>
      </c>
      <c r="D25" s="113"/>
      <c r="E25" s="528">
        <v>328121.40930282924</v>
      </c>
      <c r="F25" s="528">
        <v>119814.59704574346</v>
      </c>
      <c r="G25" s="528">
        <v>1042498.8046641585</v>
      </c>
      <c r="H25" s="528">
        <v>1054662.6635026138</v>
      </c>
    </row>
    <row r="26" spans="2:8" ht="20">
      <c r="B26" s="84">
        <v>18</v>
      </c>
      <c r="C26" s="112" t="s">
        <v>930</v>
      </c>
      <c r="D26" s="113"/>
      <c r="E26" s="30">
        <v>0</v>
      </c>
      <c r="F26" s="30">
        <v>0</v>
      </c>
      <c r="G26" s="30">
        <v>0</v>
      </c>
      <c r="H26" s="30">
        <v>0</v>
      </c>
    </row>
    <row r="27" spans="2:8" ht="20">
      <c r="B27" s="84">
        <v>19</v>
      </c>
      <c r="C27" s="112" t="s">
        <v>931</v>
      </c>
      <c r="D27" s="113"/>
      <c r="E27" s="30">
        <v>39109.178528485456</v>
      </c>
      <c r="F27" s="30">
        <v>0</v>
      </c>
      <c r="G27" s="30">
        <v>0</v>
      </c>
      <c r="H27" s="30">
        <v>3910.9178528485459</v>
      </c>
    </row>
    <row r="28" spans="2:8" ht="20">
      <c r="B28" s="84">
        <v>20</v>
      </c>
      <c r="C28" s="112" t="s">
        <v>932</v>
      </c>
      <c r="D28" s="113"/>
      <c r="E28" s="30">
        <v>258718.65136560585</v>
      </c>
      <c r="F28" s="30">
        <v>114294.13173321339</v>
      </c>
      <c r="G28" s="30">
        <v>816838.33345922502</v>
      </c>
      <c r="H28" s="30">
        <v>880818.97498975089</v>
      </c>
    </row>
    <row r="29" spans="2:8" ht="20">
      <c r="B29" s="84">
        <v>21</v>
      </c>
      <c r="C29" s="117" t="s">
        <v>933</v>
      </c>
      <c r="D29" s="113"/>
      <c r="E29" s="30">
        <v>8569.2341720053719</v>
      </c>
      <c r="F29" s="30">
        <v>3604.4247454335723</v>
      </c>
      <c r="G29" s="30">
        <v>31412.103835249938</v>
      </c>
      <c r="H29" s="30">
        <v>144221.30938389988</v>
      </c>
    </row>
    <row r="30" spans="2:8">
      <c r="B30" s="84">
        <v>22</v>
      </c>
      <c r="C30" s="112" t="s">
        <v>934</v>
      </c>
      <c r="D30" s="113"/>
      <c r="E30" s="30">
        <v>5683.600980263941</v>
      </c>
      <c r="F30" s="30">
        <v>4312.67083720344</v>
      </c>
      <c r="G30" s="30">
        <v>399145.310189148</v>
      </c>
      <c r="H30" s="30">
        <v>0</v>
      </c>
    </row>
    <row r="31" spans="2:8" ht="20">
      <c r="B31" s="84">
        <v>23</v>
      </c>
      <c r="C31" s="117" t="s">
        <v>933</v>
      </c>
      <c r="D31" s="113"/>
      <c r="E31" s="30">
        <v>2543.0101659021302</v>
      </c>
      <c r="F31" s="30">
        <v>1916.0405670964999</v>
      </c>
      <c r="G31" s="30">
        <v>177672.44163964401</v>
      </c>
      <c r="H31" s="30">
        <v>0</v>
      </c>
    </row>
    <row r="32" spans="2:8" ht="30">
      <c r="B32" s="84">
        <v>24</v>
      </c>
      <c r="C32" s="112" t="s">
        <v>935</v>
      </c>
      <c r="D32" s="113"/>
      <c r="E32" s="30">
        <v>19181.335070830421</v>
      </c>
      <c r="F32" s="30">
        <v>0</v>
      </c>
      <c r="G32" s="30">
        <v>16575.925730039646</v>
      </c>
      <c r="H32" s="30">
        <v>25711.461276114351</v>
      </c>
    </row>
    <row r="33" spans="2:8">
      <c r="B33" s="109">
        <v>25</v>
      </c>
      <c r="C33" s="110" t="s">
        <v>936</v>
      </c>
      <c r="D33" s="111"/>
      <c r="E33" s="528">
        <v>0</v>
      </c>
      <c r="F33" s="528">
        <v>0</v>
      </c>
      <c r="G33" s="528">
        <v>0</v>
      </c>
      <c r="H33" s="528">
        <v>0</v>
      </c>
    </row>
    <row r="34" spans="2:8">
      <c r="B34" s="109">
        <v>26</v>
      </c>
      <c r="C34" s="110" t="s">
        <v>937</v>
      </c>
      <c r="D34" s="111"/>
      <c r="E34" s="528">
        <v>32837.268461143889</v>
      </c>
      <c r="F34" s="528">
        <v>133.74086000062735</v>
      </c>
      <c r="G34" s="528">
        <v>2825.7193105760498</v>
      </c>
      <c r="H34" s="528">
        <v>23658.653950220563</v>
      </c>
    </row>
    <row r="35" spans="2:8">
      <c r="B35" s="84">
        <v>27</v>
      </c>
      <c r="C35" s="112" t="s">
        <v>938</v>
      </c>
      <c r="D35" s="113"/>
      <c r="E35" s="113"/>
      <c r="F35" s="113"/>
      <c r="G35" s="113">
        <v>0</v>
      </c>
      <c r="H35" s="14">
        <v>0</v>
      </c>
    </row>
    <row r="36" spans="2:8" ht="20">
      <c r="B36" s="84">
        <v>28</v>
      </c>
      <c r="C36" s="112" t="s">
        <v>939</v>
      </c>
      <c r="D36" s="113"/>
      <c r="E36" s="30">
        <v>0</v>
      </c>
      <c r="F36" s="30">
        <v>0</v>
      </c>
      <c r="G36" s="30">
        <v>0</v>
      </c>
      <c r="H36" s="30">
        <v>0</v>
      </c>
    </row>
    <row r="37" spans="2:8">
      <c r="B37" s="84">
        <v>29</v>
      </c>
      <c r="C37" s="112" t="s">
        <v>940</v>
      </c>
      <c r="D37" s="113"/>
      <c r="E37" s="30">
        <v>7629.1100255795782</v>
      </c>
      <c r="F37" s="30">
        <v>0</v>
      </c>
      <c r="G37" s="30">
        <v>0</v>
      </c>
      <c r="H37" s="30">
        <v>7629.1100255795782</v>
      </c>
    </row>
    <row r="38" spans="2:8">
      <c r="B38" s="84">
        <v>30</v>
      </c>
      <c r="C38" s="112" t="s">
        <v>941</v>
      </c>
      <c r="D38" s="113"/>
      <c r="E38" s="30">
        <v>0</v>
      </c>
      <c r="F38" s="30">
        <v>0</v>
      </c>
      <c r="G38" s="30">
        <v>0</v>
      </c>
      <c r="H38" s="30">
        <v>0</v>
      </c>
    </row>
    <row r="39" spans="2:8">
      <c r="B39" s="84">
        <v>31</v>
      </c>
      <c r="C39" s="112" t="s">
        <v>942</v>
      </c>
      <c r="D39" s="113"/>
      <c r="E39" s="30">
        <v>25208.15843556431</v>
      </c>
      <c r="F39" s="30">
        <v>133.74086000062735</v>
      </c>
      <c r="G39" s="30">
        <v>2825.7193105760498</v>
      </c>
      <c r="H39" s="30">
        <v>16029.543924640984</v>
      </c>
    </row>
    <row r="40" spans="2:8">
      <c r="B40" s="109">
        <v>32</v>
      </c>
      <c r="C40" s="110" t="s">
        <v>943</v>
      </c>
      <c r="D40" s="113"/>
      <c r="E40" s="528">
        <v>108159.00234798389</v>
      </c>
      <c r="F40" s="528">
        <v>31642.693738195609</v>
      </c>
      <c r="G40" s="528">
        <v>153200.76382630944</v>
      </c>
      <c r="H40" s="528">
        <v>15668.713417628018</v>
      </c>
    </row>
    <row r="41" spans="2:8" ht="10.5">
      <c r="B41" s="99">
        <v>33</v>
      </c>
      <c r="C41" s="114" t="s">
        <v>944</v>
      </c>
      <c r="D41" s="113"/>
      <c r="E41" s="113"/>
      <c r="F41" s="113"/>
      <c r="G41" s="113"/>
      <c r="H41" s="30">
        <v>1425932.8191641578</v>
      </c>
    </row>
    <row r="42" spans="2:8" ht="10.5">
      <c r="B42" s="99">
        <v>34</v>
      </c>
      <c r="C42" s="114" t="s">
        <v>945</v>
      </c>
      <c r="D42" s="113"/>
      <c r="E42" s="113"/>
      <c r="F42" s="113"/>
      <c r="G42" s="113"/>
      <c r="H42" s="550">
        <v>1.2447803456115849</v>
      </c>
    </row>
  </sheetData>
  <mergeCells count="3">
    <mergeCell ref="D4:G4"/>
    <mergeCell ref="H4:H5"/>
    <mergeCell ref="B4:C5"/>
  </mergeCells>
  <hyperlinks>
    <hyperlink ref="J2" location="Index!A1" display="Index" xr:uid="{00000000-0004-0000-2700-000000000000}"/>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1F9A-A452-48B4-8053-A7ED2FF7EE73}">
  <sheetPr codeName="Sheet27">
    <tabColor theme="4"/>
    <pageSetUpPr fitToPage="1"/>
  </sheetPr>
  <dimension ref="B2:H10"/>
  <sheetViews>
    <sheetView showGridLines="0" zoomScaleNormal="100" workbookViewId="0"/>
  </sheetViews>
  <sheetFormatPr defaultColWidth="8.81640625" defaultRowHeight="10"/>
  <cols>
    <col min="1" max="1" width="8.81640625" style="5"/>
    <col min="2" max="2" width="10.26953125" style="5" customWidth="1"/>
    <col min="3" max="3" width="8.81640625" style="5"/>
    <col min="4" max="4" width="70.26953125" style="5" customWidth="1"/>
    <col min="5" max="5" width="40.7265625" style="5" customWidth="1"/>
    <col min="6" max="16384" width="8.81640625" style="5"/>
  </cols>
  <sheetData>
    <row r="2" spans="2:8" ht="10.5">
      <c r="B2" s="296" t="s">
        <v>946</v>
      </c>
      <c r="C2" s="300"/>
      <c r="D2" s="300"/>
      <c r="E2" s="300"/>
      <c r="F2" s="300"/>
      <c r="G2" s="17" t="s">
        <v>157</v>
      </c>
    </row>
    <row r="3" spans="2:8" ht="15" customHeight="1">
      <c r="B3"/>
      <c r="C3"/>
      <c r="D3"/>
      <c r="E3"/>
      <c r="F3"/>
      <c r="G3"/>
      <c r="H3"/>
    </row>
    <row r="4" spans="2:8" ht="20">
      <c r="B4" s="260" t="s">
        <v>947</v>
      </c>
      <c r="C4" s="9" t="s">
        <v>159</v>
      </c>
      <c r="D4" s="260" t="s">
        <v>948</v>
      </c>
      <c r="E4" s="352" t="s">
        <v>949</v>
      </c>
    </row>
    <row r="5" spans="2:8" ht="30">
      <c r="B5" s="260" t="s">
        <v>950</v>
      </c>
      <c r="C5" s="9" t="s">
        <v>688</v>
      </c>
      <c r="D5" s="260" t="s">
        <v>951</v>
      </c>
      <c r="E5" s="353" t="s">
        <v>952</v>
      </c>
    </row>
    <row r="6" spans="2:8" ht="20">
      <c r="B6" s="260" t="s">
        <v>953</v>
      </c>
      <c r="C6" s="9" t="s">
        <v>691</v>
      </c>
      <c r="D6" s="260" t="s">
        <v>954</v>
      </c>
      <c r="E6" s="353" t="s">
        <v>952</v>
      </c>
    </row>
    <row r="7" spans="2:8" ht="30">
      <c r="B7" s="260" t="s">
        <v>953</v>
      </c>
      <c r="C7" s="9" t="s">
        <v>171</v>
      </c>
      <c r="D7" s="88" t="s">
        <v>955</v>
      </c>
      <c r="E7" s="353" t="s">
        <v>165</v>
      </c>
    </row>
    <row r="8" spans="2:8" ht="11.25" customHeight="1"/>
    <row r="9" spans="2:8" ht="11.25" customHeight="1"/>
    <row r="10" spans="2:8" ht="11.25" customHeight="1"/>
  </sheetData>
  <hyperlinks>
    <hyperlink ref="G2" location="Index!A1" display="Index" xr:uid="{D066F414-10A1-4087-82FF-C38CE00E68CF}"/>
  </hyperlink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5687-EFED-4F11-BB30-1EB45015E1E1}">
  <sheetPr codeName="Sheet28">
    <tabColor theme="4"/>
    <pageSetUpPr fitToPage="1"/>
  </sheetPr>
  <dimension ref="B2:G10"/>
  <sheetViews>
    <sheetView showGridLines="0" zoomScaleNormal="100" workbookViewId="0"/>
  </sheetViews>
  <sheetFormatPr defaultColWidth="8.81640625" defaultRowHeight="10"/>
  <cols>
    <col min="1" max="2" width="8.81640625" style="5"/>
    <col min="3" max="3" width="70.26953125" style="5" customWidth="1"/>
    <col min="4" max="4" width="34.26953125" style="5" customWidth="1"/>
    <col min="5" max="16384" width="8.81640625" style="5"/>
  </cols>
  <sheetData>
    <row r="2" spans="2:7" ht="10.5">
      <c r="B2" s="296" t="s">
        <v>956</v>
      </c>
      <c r="C2" s="300"/>
      <c r="D2" s="300"/>
      <c r="E2" s="300"/>
      <c r="F2" s="17" t="s">
        <v>157</v>
      </c>
    </row>
    <row r="3" spans="2:7" ht="15" customHeight="1">
      <c r="B3"/>
      <c r="C3"/>
      <c r="D3"/>
      <c r="E3"/>
      <c r="F3"/>
      <c r="G3"/>
    </row>
    <row r="4" spans="2:7" ht="40">
      <c r="B4" s="12" t="s">
        <v>159</v>
      </c>
      <c r="C4" s="260" t="s">
        <v>957</v>
      </c>
      <c r="D4" s="373" t="s">
        <v>958</v>
      </c>
    </row>
    <row r="5" spans="2:7" ht="20">
      <c r="B5" s="12" t="s">
        <v>688</v>
      </c>
      <c r="C5" s="260" t="s">
        <v>959</v>
      </c>
      <c r="D5" s="374" t="s">
        <v>960</v>
      </c>
    </row>
    <row r="6" spans="2:7" ht="20">
      <c r="B6" s="12" t="s">
        <v>691</v>
      </c>
      <c r="C6" s="260" t="s">
        <v>961</v>
      </c>
      <c r="D6" s="374" t="s">
        <v>962</v>
      </c>
    </row>
    <row r="7" spans="2:7" ht="40">
      <c r="B7" s="12" t="s">
        <v>171</v>
      </c>
      <c r="C7" s="260" t="s">
        <v>963</v>
      </c>
      <c r="D7" s="374" t="s">
        <v>958</v>
      </c>
    </row>
    <row r="8" spans="2:7" ht="11.25" customHeight="1"/>
    <row r="9" spans="2:7" ht="11.25" customHeight="1"/>
    <row r="10" spans="2:7" ht="11.25" customHeight="1"/>
  </sheetData>
  <hyperlinks>
    <hyperlink ref="F2" location="Index!A1" display="Index" xr:uid="{63E629DE-5FC2-4C60-AF6E-89783C56E064}"/>
  </hyperlinks>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F28A0-EFDA-4054-8EF9-CF45A9AFC171}">
  <sheetPr codeName="Sheet29">
    <tabColor theme="4"/>
  </sheetPr>
  <dimension ref="B1:T29"/>
  <sheetViews>
    <sheetView showGridLines="0" workbookViewId="0"/>
  </sheetViews>
  <sheetFormatPr defaultColWidth="9.1796875" defaultRowHeight="10"/>
  <cols>
    <col min="1" max="1" width="9.1796875" style="5" customWidth="1"/>
    <col min="2" max="2" width="9.26953125" style="5" bestFit="1" customWidth="1"/>
    <col min="3" max="3" width="56.81640625" style="5" customWidth="1"/>
    <col min="4" max="9" width="14.26953125" style="5" customWidth="1"/>
    <col min="10" max="10" width="10.1796875" style="5" bestFit="1" customWidth="1"/>
    <col min="11" max="11" width="9.1796875" style="5"/>
    <col min="12" max="12" width="9.1796875" style="5" bestFit="1" customWidth="1"/>
    <col min="13" max="15" width="9.1796875" style="5"/>
    <col min="16" max="16" width="10.54296875" style="5" customWidth="1"/>
    <col min="17" max="16384" width="9.1796875" style="5"/>
  </cols>
  <sheetData>
    <row r="1" spans="2:20" ht="15" customHeight="1"/>
    <row r="2" spans="2:20" ht="10.5">
      <c r="B2" s="298" t="s">
        <v>63</v>
      </c>
      <c r="C2" s="300"/>
      <c r="D2" s="300"/>
      <c r="E2" s="300"/>
      <c r="F2" s="300"/>
      <c r="G2" s="300"/>
      <c r="H2" s="300"/>
      <c r="I2" s="300"/>
      <c r="J2" s="300"/>
      <c r="K2" s="300"/>
      <c r="L2" s="300"/>
      <c r="M2" s="300"/>
      <c r="N2" s="300"/>
      <c r="O2" s="300"/>
      <c r="P2" s="300"/>
      <c r="Q2" s="300"/>
      <c r="R2" s="300"/>
      <c r="S2" s="17"/>
      <c r="T2" s="17" t="s">
        <v>157</v>
      </c>
    </row>
    <row r="4" spans="2:20" ht="30" customHeight="1">
      <c r="B4" s="183"/>
      <c r="C4" s="183"/>
      <c r="D4" s="767" t="s">
        <v>964</v>
      </c>
      <c r="E4" s="767"/>
      <c r="F4" s="767"/>
      <c r="G4" s="767"/>
      <c r="H4" s="767"/>
      <c r="I4" s="767"/>
      <c r="J4" s="767" t="s">
        <v>965</v>
      </c>
      <c r="K4" s="767"/>
      <c r="L4" s="767"/>
      <c r="M4" s="767"/>
      <c r="N4" s="767"/>
      <c r="O4" s="767"/>
      <c r="P4" s="768" t="s">
        <v>966</v>
      </c>
      <c r="Q4" s="767" t="s">
        <v>967</v>
      </c>
      <c r="R4" s="767"/>
    </row>
    <row r="5" spans="2:20">
      <c r="B5" s="183"/>
      <c r="C5" s="183"/>
      <c r="D5" s="768" t="s">
        <v>968</v>
      </c>
      <c r="E5" s="768"/>
      <c r="F5" s="768"/>
      <c r="G5" s="828" t="s">
        <v>969</v>
      </c>
      <c r="H5" s="869"/>
      <c r="I5" s="829"/>
      <c r="J5" s="828" t="s">
        <v>970</v>
      </c>
      <c r="K5" s="869"/>
      <c r="L5" s="829"/>
      <c r="M5" s="828" t="s">
        <v>971</v>
      </c>
      <c r="N5" s="869"/>
      <c r="O5" s="829"/>
      <c r="P5" s="824"/>
      <c r="Q5" s="767" t="s">
        <v>972</v>
      </c>
      <c r="R5" s="767" t="s">
        <v>973</v>
      </c>
    </row>
    <row r="6" spans="2:20" ht="20">
      <c r="B6" s="183"/>
      <c r="C6" s="183"/>
      <c r="D6" s="215"/>
      <c r="E6" s="16" t="s">
        <v>974</v>
      </c>
      <c r="F6" s="16" t="s">
        <v>975</v>
      </c>
      <c r="G6" s="214"/>
      <c r="H6" s="16" t="s">
        <v>975</v>
      </c>
      <c r="I6" s="16" t="s">
        <v>976</v>
      </c>
      <c r="J6" s="214"/>
      <c r="K6" s="16" t="s">
        <v>974</v>
      </c>
      <c r="L6" s="16" t="s">
        <v>975</v>
      </c>
      <c r="M6" s="214"/>
      <c r="N6" s="16" t="s">
        <v>975</v>
      </c>
      <c r="O6" s="16" t="s">
        <v>976</v>
      </c>
      <c r="P6" s="836"/>
      <c r="Q6" s="767"/>
      <c r="R6" s="767"/>
    </row>
    <row r="7" spans="2:20">
      <c r="B7" s="207" t="s">
        <v>977</v>
      </c>
      <c r="C7" s="80" t="s">
        <v>978</v>
      </c>
      <c r="D7" s="234">
        <v>162029495606</v>
      </c>
      <c r="E7" s="234">
        <v>162029495606</v>
      </c>
      <c r="F7" s="234">
        <v>0</v>
      </c>
      <c r="G7" s="234">
        <v>0</v>
      </c>
      <c r="H7" s="234">
        <v>0</v>
      </c>
      <c r="I7" s="234">
        <v>0</v>
      </c>
      <c r="J7" s="234">
        <v>0</v>
      </c>
      <c r="K7" s="234">
        <v>0</v>
      </c>
      <c r="L7" s="234">
        <v>0</v>
      </c>
      <c r="M7" s="234">
        <v>0</v>
      </c>
      <c r="N7" s="234">
        <v>0</v>
      </c>
      <c r="O7" s="234">
        <v>0</v>
      </c>
      <c r="P7" s="234"/>
      <c r="Q7" s="234">
        <v>0</v>
      </c>
      <c r="R7" s="234">
        <v>0</v>
      </c>
    </row>
    <row r="8" spans="2:20">
      <c r="B8" s="207" t="s">
        <v>601</v>
      </c>
      <c r="C8" s="80" t="s">
        <v>979</v>
      </c>
      <c r="D8" s="234">
        <v>1784632468576</v>
      </c>
      <c r="E8" s="234">
        <v>1659847381722</v>
      </c>
      <c r="F8" s="234">
        <v>92449000823</v>
      </c>
      <c r="G8" s="234">
        <v>39140653819</v>
      </c>
      <c r="H8" s="234">
        <v>0</v>
      </c>
      <c r="I8" s="234">
        <v>26355708285</v>
      </c>
      <c r="J8" s="235">
        <v>-4299142192</v>
      </c>
      <c r="K8" s="235">
        <v>-2114713752</v>
      </c>
      <c r="L8" s="235">
        <v>-2184428440</v>
      </c>
      <c r="M8" s="235">
        <v>-10218439339</v>
      </c>
      <c r="N8" s="234">
        <v>0</v>
      </c>
      <c r="O8" s="235">
        <v>-6352237444</v>
      </c>
      <c r="P8" s="234">
        <v>0</v>
      </c>
      <c r="Q8" s="234">
        <v>1692089152514</v>
      </c>
      <c r="R8" s="234">
        <v>19612533845</v>
      </c>
    </row>
    <row r="9" spans="2:20">
      <c r="B9" s="208" t="s">
        <v>623</v>
      </c>
      <c r="C9" s="209" t="s">
        <v>980</v>
      </c>
      <c r="D9" s="234">
        <v>0</v>
      </c>
      <c r="E9" s="234">
        <v>0</v>
      </c>
      <c r="F9" s="234">
        <v>0</v>
      </c>
      <c r="G9" s="234">
        <v>0</v>
      </c>
      <c r="H9" s="234">
        <v>0</v>
      </c>
      <c r="I9" s="234">
        <v>0</v>
      </c>
      <c r="J9" s="234">
        <v>0</v>
      </c>
      <c r="K9" s="235">
        <v>0</v>
      </c>
      <c r="L9" s="234">
        <v>0</v>
      </c>
      <c r="M9" s="235">
        <v>0</v>
      </c>
      <c r="N9" s="234">
        <v>0</v>
      </c>
      <c r="O9" s="235">
        <v>0</v>
      </c>
      <c r="P9" s="234">
        <v>0</v>
      </c>
      <c r="Q9" s="234">
        <v>0</v>
      </c>
      <c r="R9" s="234">
        <v>0</v>
      </c>
    </row>
    <row r="10" spans="2:20">
      <c r="B10" s="208" t="s">
        <v>981</v>
      </c>
      <c r="C10" s="209" t="s">
        <v>982</v>
      </c>
      <c r="D10" s="234">
        <v>14132448393</v>
      </c>
      <c r="E10" s="234">
        <v>14131306436</v>
      </c>
      <c r="F10" s="234">
        <v>1141957</v>
      </c>
      <c r="G10" s="234">
        <v>0</v>
      </c>
      <c r="H10" s="234">
        <v>0</v>
      </c>
      <c r="I10" s="234">
        <v>0</v>
      </c>
      <c r="J10" s="235">
        <v>-1212334</v>
      </c>
      <c r="K10" s="235">
        <v>-1202844</v>
      </c>
      <c r="L10" s="234">
        <v>-9490</v>
      </c>
      <c r="M10" s="235">
        <v>0</v>
      </c>
      <c r="N10" s="234">
        <v>0</v>
      </c>
      <c r="O10" s="235">
        <v>0</v>
      </c>
      <c r="P10" s="234">
        <v>0</v>
      </c>
      <c r="Q10" s="234">
        <v>1483029555</v>
      </c>
      <c r="R10" s="234">
        <v>0</v>
      </c>
    </row>
    <row r="11" spans="2:20">
      <c r="B11" s="208" t="s">
        <v>983</v>
      </c>
      <c r="C11" s="209" t="s">
        <v>984</v>
      </c>
      <c r="D11" s="234">
        <v>1818298626</v>
      </c>
      <c r="E11" s="234">
        <v>1818298626</v>
      </c>
      <c r="F11" s="234">
        <v>0</v>
      </c>
      <c r="G11" s="234">
        <v>0</v>
      </c>
      <c r="H11" s="234">
        <v>0</v>
      </c>
      <c r="I11" s="234">
        <v>0</v>
      </c>
      <c r="J11" s="235">
        <v>-85405</v>
      </c>
      <c r="K11" s="235">
        <v>-85405</v>
      </c>
      <c r="L11" s="234">
        <v>0</v>
      </c>
      <c r="M11" s="235">
        <v>0</v>
      </c>
      <c r="N11" s="234">
        <v>0</v>
      </c>
      <c r="O11" s="235">
        <v>0</v>
      </c>
      <c r="P11" s="234">
        <v>0</v>
      </c>
      <c r="Q11" s="234">
        <v>0</v>
      </c>
      <c r="R11" s="234">
        <v>0</v>
      </c>
    </row>
    <row r="12" spans="2:20">
      <c r="B12" s="208" t="s">
        <v>985</v>
      </c>
      <c r="C12" s="209" t="s">
        <v>986</v>
      </c>
      <c r="D12" s="234">
        <v>356371</v>
      </c>
      <c r="E12" s="234">
        <v>356371</v>
      </c>
      <c r="F12" s="234">
        <v>0</v>
      </c>
      <c r="G12" s="234">
        <v>0</v>
      </c>
      <c r="H12" s="234">
        <v>0</v>
      </c>
      <c r="I12" s="234">
        <v>0</v>
      </c>
      <c r="J12" s="235">
        <v>-40</v>
      </c>
      <c r="K12" s="235">
        <v>-40</v>
      </c>
      <c r="L12" s="234">
        <v>0</v>
      </c>
      <c r="M12" s="235">
        <v>0</v>
      </c>
      <c r="N12" s="234">
        <v>0</v>
      </c>
      <c r="O12" s="235">
        <v>0</v>
      </c>
      <c r="P12" s="234">
        <v>0</v>
      </c>
      <c r="Q12" s="234">
        <v>0</v>
      </c>
      <c r="R12" s="234">
        <v>0</v>
      </c>
    </row>
    <row r="13" spans="2:20">
      <c r="B13" s="208" t="s">
        <v>987</v>
      </c>
      <c r="C13" s="209" t="s">
        <v>988</v>
      </c>
      <c r="D13" s="234">
        <v>885894210573</v>
      </c>
      <c r="E13" s="234">
        <v>785295500136</v>
      </c>
      <c r="F13" s="234">
        <v>68632139653</v>
      </c>
      <c r="G13" s="234">
        <v>33388329243</v>
      </c>
      <c r="H13" s="234">
        <v>0</v>
      </c>
      <c r="I13" s="234">
        <v>20603383709</v>
      </c>
      <c r="J13" s="235">
        <v>-3684365016</v>
      </c>
      <c r="K13" s="235">
        <v>-1942262923</v>
      </c>
      <c r="L13" s="577">
        <v>-1742102093</v>
      </c>
      <c r="M13" s="235">
        <v>-9171688815</v>
      </c>
      <c r="N13" s="234">
        <v>0</v>
      </c>
      <c r="O13" s="235">
        <v>-5305486920</v>
      </c>
      <c r="P13" s="234">
        <v>0</v>
      </c>
      <c r="Q13" s="234">
        <v>850109329474</v>
      </c>
      <c r="R13" s="234">
        <v>15227539635</v>
      </c>
    </row>
    <row r="14" spans="2:20">
      <c r="B14" s="208" t="s">
        <v>989</v>
      </c>
      <c r="C14" s="210" t="s">
        <v>990</v>
      </c>
      <c r="D14" s="234">
        <v>384642195743</v>
      </c>
      <c r="E14" s="234">
        <v>319766422006</v>
      </c>
      <c r="F14" s="234">
        <v>50088279648</v>
      </c>
      <c r="G14" s="234">
        <v>19425700657</v>
      </c>
      <c r="H14" s="234">
        <v>0</v>
      </c>
      <c r="I14" s="234">
        <v>19425700657</v>
      </c>
      <c r="J14" s="235">
        <v>-2158875118</v>
      </c>
      <c r="K14" s="235">
        <v>-894250375</v>
      </c>
      <c r="L14" s="577">
        <v>-1264624743</v>
      </c>
      <c r="M14" s="235">
        <v>-4703962942</v>
      </c>
      <c r="N14" s="234">
        <v>0</v>
      </c>
      <c r="O14" s="235">
        <v>-4703962942</v>
      </c>
      <c r="P14" s="234">
        <v>0</v>
      </c>
      <c r="Q14" s="234">
        <v>373391825060</v>
      </c>
      <c r="R14" s="234">
        <v>14651704370</v>
      </c>
    </row>
    <row r="15" spans="2:20">
      <c r="B15" s="208" t="s">
        <v>991</v>
      </c>
      <c r="C15" s="209" t="s">
        <v>992</v>
      </c>
      <c r="D15" s="234">
        <v>882787154613</v>
      </c>
      <c r="E15" s="234">
        <v>858601920153</v>
      </c>
      <c r="F15" s="234">
        <v>23815719213</v>
      </c>
      <c r="G15" s="234">
        <v>5752324576</v>
      </c>
      <c r="H15" s="234">
        <v>0</v>
      </c>
      <c r="I15" s="234">
        <v>5752324576</v>
      </c>
      <c r="J15" s="235">
        <v>-613479397</v>
      </c>
      <c r="K15" s="235">
        <v>-171162540</v>
      </c>
      <c r="L15" s="235">
        <v>-442316857</v>
      </c>
      <c r="M15" s="235">
        <v>-1046750524</v>
      </c>
      <c r="N15" s="234">
        <v>0</v>
      </c>
      <c r="O15" s="235">
        <v>-1046750524</v>
      </c>
      <c r="P15" s="234">
        <v>0</v>
      </c>
      <c r="Q15" s="234">
        <v>840496793485</v>
      </c>
      <c r="R15" s="234">
        <v>4384994210</v>
      </c>
    </row>
    <row r="16" spans="2:20">
      <c r="B16" s="207" t="s">
        <v>993</v>
      </c>
      <c r="C16" s="80" t="s">
        <v>994</v>
      </c>
      <c r="D16" s="234">
        <v>117852923775</v>
      </c>
      <c r="E16" s="234">
        <v>0</v>
      </c>
      <c r="F16" s="234">
        <v>0</v>
      </c>
      <c r="G16" s="234">
        <v>0</v>
      </c>
      <c r="H16" s="234">
        <v>0</v>
      </c>
      <c r="I16" s="234">
        <v>0</v>
      </c>
      <c r="J16" s="234">
        <v>0</v>
      </c>
      <c r="K16" s="234">
        <v>0</v>
      </c>
      <c r="L16" s="234">
        <v>0</v>
      </c>
      <c r="M16" s="234">
        <v>0</v>
      </c>
      <c r="N16" s="234">
        <v>0</v>
      </c>
      <c r="O16" s="234">
        <v>0</v>
      </c>
      <c r="P16" s="234">
        <v>0</v>
      </c>
      <c r="Q16" s="234">
        <v>0</v>
      </c>
      <c r="R16" s="234">
        <v>0</v>
      </c>
    </row>
    <row r="17" spans="2:18">
      <c r="B17" s="208" t="s">
        <v>995</v>
      </c>
      <c r="C17" s="209" t="s">
        <v>980</v>
      </c>
      <c r="D17" s="234">
        <v>0</v>
      </c>
      <c r="E17" s="234">
        <v>0</v>
      </c>
      <c r="F17" s="234">
        <v>0</v>
      </c>
      <c r="G17" s="234">
        <v>0</v>
      </c>
      <c r="H17" s="234">
        <v>0</v>
      </c>
      <c r="I17" s="234">
        <v>0</v>
      </c>
      <c r="J17" s="234">
        <v>0</v>
      </c>
      <c r="K17" s="234">
        <v>0</v>
      </c>
      <c r="L17" s="234">
        <v>0</v>
      </c>
      <c r="M17" s="234">
        <v>0</v>
      </c>
      <c r="N17" s="234">
        <v>0</v>
      </c>
      <c r="O17" s="234">
        <v>0</v>
      </c>
      <c r="P17" s="234">
        <v>0</v>
      </c>
      <c r="Q17" s="234">
        <v>0</v>
      </c>
      <c r="R17" s="234">
        <v>0</v>
      </c>
    </row>
    <row r="18" spans="2:18">
      <c r="B18" s="208" t="s">
        <v>996</v>
      </c>
      <c r="C18" s="209" t="s">
        <v>982</v>
      </c>
      <c r="D18" s="234">
        <v>116488105830</v>
      </c>
      <c r="E18" s="234">
        <v>0</v>
      </c>
      <c r="F18" s="234">
        <v>0</v>
      </c>
      <c r="G18" s="234">
        <v>0</v>
      </c>
      <c r="H18" s="234">
        <v>0</v>
      </c>
      <c r="I18" s="234">
        <v>0</v>
      </c>
      <c r="J18" s="234">
        <v>0</v>
      </c>
      <c r="K18" s="234">
        <v>0</v>
      </c>
      <c r="L18" s="234">
        <v>0</v>
      </c>
      <c r="M18" s="234">
        <v>0</v>
      </c>
      <c r="N18" s="234">
        <v>0</v>
      </c>
      <c r="O18" s="234">
        <v>0</v>
      </c>
      <c r="P18" s="234">
        <v>0</v>
      </c>
      <c r="Q18" s="234">
        <v>0</v>
      </c>
      <c r="R18" s="234">
        <v>0</v>
      </c>
    </row>
    <row r="19" spans="2:18">
      <c r="B19" s="208" t="s">
        <v>997</v>
      </c>
      <c r="C19" s="209" t="s">
        <v>984</v>
      </c>
      <c r="D19" s="234">
        <v>97768408</v>
      </c>
      <c r="E19" s="234">
        <v>0</v>
      </c>
      <c r="F19" s="234">
        <v>0</v>
      </c>
      <c r="G19" s="234">
        <v>0</v>
      </c>
      <c r="H19" s="234">
        <v>0</v>
      </c>
      <c r="I19" s="234">
        <v>0</v>
      </c>
      <c r="J19" s="234">
        <v>0</v>
      </c>
      <c r="K19" s="234">
        <v>0</v>
      </c>
      <c r="L19" s="234">
        <v>0</v>
      </c>
      <c r="M19" s="234">
        <v>0</v>
      </c>
      <c r="N19" s="234">
        <v>0</v>
      </c>
      <c r="O19" s="234">
        <v>0</v>
      </c>
      <c r="P19" s="234">
        <v>0</v>
      </c>
      <c r="Q19" s="234">
        <v>0</v>
      </c>
      <c r="R19" s="234">
        <v>0</v>
      </c>
    </row>
    <row r="20" spans="2:18">
      <c r="B20" s="208" t="s">
        <v>998</v>
      </c>
      <c r="C20" s="209" t="s">
        <v>986</v>
      </c>
      <c r="D20" s="234">
        <v>0</v>
      </c>
      <c r="E20" s="234">
        <v>0</v>
      </c>
      <c r="F20" s="234">
        <v>0</v>
      </c>
      <c r="G20" s="234">
        <v>0</v>
      </c>
      <c r="H20" s="234">
        <v>0</v>
      </c>
      <c r="I20" s="234">
        <v>0</v>
      </c>
      <c r="J20" s="234">
        <v>0</v>
      </c>
      <c r="K20" s="234">
        <v>0</v>
      </c>
      <c r="L20" s="234">
        <v>0</v>
      </c>
      <c r="M20" s="234">
        <v>0</v>
      </c>
      <c r="N20" s="234">
        <v>0</v>
      </c>
      <c r="O20" s="234">
        <v>0</v>
      </c>
      <c r="P20" s="234">
        <v>0</v>
      </c>
      <c r="Q20" s="234">
        <v>0</v>
      </c>
      <c r="R20" s="234">
        <v>0</v>
      </c>
    </row>
    <row r="21" spans="2:18">
      <c r="B21" s="208" t="s">
        <v>999</v>
      </c>
      <c r="C21" s="209" t="s">
        <v>988</v>
      </c>
      <c r="D21" s="234">
        <v>1267049537</v>
      </c>
      <c r="E21" s="234">
        <v>0</v>
      </c>
      <c r="F21" s="234">
        <v>0</v>
      </c>
      <c r="G21" s="234">
        <v>0</v>
      </c>
      <c r="H21" s="234">
        <v>0</v>
      </c>
      <c r="I21" s="234">
        <v>0</v>
      </c>
      <c r="J21" s="234">
        <v>0</v>
      </c>
      <c r="K21" s="234">
        <v>0</v>
      </c>
      <c r="L21" s="234">
        <v>0</v>
      </c>
      <c r="M21" s="234">
        <v>0</v>
      </c>
      <c r="N21" s="234">
        <v>0</v>
      </c>
      <c r="O21" s="234">
        <v>0</v>
      </c>
      <c r="P21" s="234">
        <v>0</v>
      </c>
      <c r="Q21" s="234">
        <v>0</v>
      </c>
      <c r="R21" s="234">
        <v>0</v>
      </c>
    </row>
    <row r="22" spans="2:18">
      <c r="B22" s="207" t="s">
        <v>1000</v>
      </c>
      <c r="C22" s="80" t="s">
        <v>1001</v>
      </c>
      <c r="D22" s="234">
        <v>291150778669</v>
      </c>
      <c r="E22" s="234">
        <v>283577382634</v>
      </c>
      <c r="F22" s="234">
        <v>7573396035</v>
      </c>
      <c r="G22" s="234">
        <v>1428497731</v>
      </c>
      <c r="H22" s="234">
        <v>0</v>
      </c>
      <c r="I22" s="234">
        <v>1424279566</v>
      </c>
      <c r="J22" s="235">
        <v>-349729415</v>
      </c>
      <c r="K22" s="235">
        <v>-271368052</v>
      </c>
      <c r="L22" s="235">
        <v>-78361363</v>
      </c>
      <c r="M22" s="235">
        <v>-179107670</v>
      </c>
      <c r="N22" s="234">
        <v>0</v>
      </c>
      <c r="O22" s="235">
        <v>-179107670</v>
      </c>
      <c r="P22" s="212"/>
      <c r="Q22" s="234">
        <v>11821435818</v>
      </c>
      <c r="R22" s="234">
        <v>89773147</v>
      </c>
    </row>
    <row r="23" spans="2:18">
      <c r="B23" s="208" t="s">
        <v>1002</v>
      </c>
      <c r="C23" s="209" t="s">
        <v>980</v>
      </c>
      <c r="D23" s="234">
        <v>0</v>
      </c>
      <c r="E23" s="234">
        <v>0</v>
      </c>
      <c r="F23" s="234">
        <v>0</v>
      </c>
      <c r="G23" s="234">
        <v>0</v>
      </c>
      <c r="H23" s="234">
        <v>0</v>
      </c>
      <c r="I23" s="234">
        <v>0</v>
      </c>
      <c r="J23" s="235">
        <v>0</v>
      </c>
      <c r="K23" s="235">
        <v>0</v>
      </c>
      <c r="L23" s="235">
        <v>0</v>
      </c>
      <c r="M23" s="235">
        <v>0</v>
      </c>
      <c r="N23" s="235">
        <v>0</v>
      </c>
      <c r="O23" s="235">
        <v>0</v>
      </c>
      <c r="P23" s="212"/>
      <c r="Q23" s="234">
        <v>0</v>
      </c>
      <c r="R23" s="234">
        <v>0</v>
      </c>
    </row>
    <row r="24" spans="2:18">
      <c r="B24" s="208" t="s">
        <v>1003</v>
      </c>
      <c r="C24" s="209" t="s">
        <v>982</v>
      </c>
      <c r="D24" s="234">
        <v>14440174269</v>
      </c>
      <c r="E24" s="234">
        <v>14389216218</v>
      </c>
      <c r="F24" s="234">
        <v>50958051</v>
      </c>
      <c r="G24" s="234">
        <v>0</v>
      </c>
      <c r="H24" s="234">
        <v>0</v>
      </c>
      <c r="I24" s="234">
        <v>0</v>
      </c>
      <c r="J24" s="235">
        <v>-299625</v>
      </c>
      <c r="K24" s="235">
        <v>-269957</v>
      </c>
      <c r="L24" s="235">
        <v>-29668</v>
      </c>
      <c r="M24" s="235">
        <v>0</v>
      </c>
      <c r="N24" s="235">
        <v>0</v>
      </c>
      <c r="O24" s="235">
        <v>0</v>
      </c>
      <c r="P24" s="212"/>
      <c r="Q24" s="234">
        <v>5865270</v>
      </c>
      <c r="R24" s="234">
        <v>0</v>
      </c>
    </row>
    <row r="25" spans="2:18">
      <c r="B25" s="208" t="s">
        <v>1004</v>
      </c>
      <c r="C25" s="209" t="s">
        <v>984</v>
      </c>
      <c r="D25" s="234">
        <v>20178551</v>
      </c>
      <c r="E25" s="234">
        <v>20178551</v>
      </c>
      <c r="F25" s="234">
        <v>0</v>
      </c>
      <c r="G25" s="234">
        <v>0</v>
      </c>
      <c r="H25" s="234">
        <v>0</v>
      </c>
      <c r="I25" s="234">
        <v>0</v>
      </c>
      <c r="J25" s="235">
        <v>-175641</v>
      </c>
      <c r="K25" s="235">
        <v>-175641</v>
      </c>
      <c r="L25" s="235">
        <v>0</v>
      </c>
      <c r="M25" s="235">
        <v>0</v>
      </c>
      <c r="N25" s="235">
        <v>0</v>
      </c>
      <c r="O25" s="235">
        <v>0</v>
      </c>
      <c r="P25" s="212"/>
      <c r="Q25" s="234">
        <v>0</v>
      </c>
      <c r="R25" s="234">
        <v>0</v>
      </c>
    </row>
    <row r="26" spans="2:18">
      <c r="B26" s="208" t="s">
        <v>1005</v>
      </c>
      <c r="C26" s="209" t="s">
        <v>986</v>
      </c>
      <c r="D26" s="234">
        <v>449347</v>
      </c>
      <c r="E26" s="234">
        <v>449347</v>
      </c>
      <c r="F26" s="234">
        <v>0</v>
      </c>
      <c r="G26" s="234">
        <v>0</v>
      </c>
      <c r="H26" s="234">
        <v>0</v>
      </c>
      <c r="I26" s="234">
        <v>0</v>
      </c>
      <c r="J26" s="235">
        <v>0</v>
      </c>
      <c r="K26" s="235">
        <v>0</v>
      </c>
      <c r="L26" s="235">
        <v>0</v>
      </c>
      <c r="M26" s="235">
        <v>0</v>
      </c>
      <c r="N26" s="235">
        <v>0</v>
      </c>
      <c r="O26" s="235">
        <v>0</v>
      </c>
      <c r="P26" s="212"/>
      <c r="Q26" s="234">
        <v>0</v>
      </c>
      <c r="R26" s="234">
        <v>0</v>
      </c>
    </row>
    <row r="27" spans="2:18">
      <c r="B27" s="208" t="s">
        <v>1006</v>
      </c>
      <c r="C27" s="209" t="s">
        <v>988</v>
      </c>
      <c r="D27" s="234">
        <v>231734950457</v>
      </c>
      <c r="E27" s="234">
        <v>225323921719</v>
      </c>
      <c r="F27" s="234">
        <v>6411028738</v>
      </c>
      <c r="G27" s="234">
        <v>1343210180</v>
      </c>
      <c r="H27" s="234">
        <v>0</v>
      </c>
      <c r="I27" s="234">
        <v>1341360180</v>
      </c>
      <c r="J27" s="235">
        <v>-341487211</v>
      </c>
      <c r="K27" s="235">
        <v>-266135568</v>
      </c>
      <c r="L27" s="235">
        <v>-75351643</v>
      </c>
      <c r="M27" s="235">
        <v>-166525499</v>
      </c>
      <c r="N27" s="235">
        <v>0</v>
      </c>
      <c r="O27" s="235">
        <v>-166525499</v>
      </c>
      <c r="P27" s="212"/>
      <c r="Q27" s="234">
        <v>10802061172</v>
      </c>
      <c r="R27" s="234">
        <v>84500882</v>
      </c>
    </row>
    <row r="28" spans="2:18">
      <c r="B28" s="208" t="s">
        <v>1007</v>
      </c>
      <c r="C28" s="209" t="s">
        <v>992</v>
      </c>
      <c r="D28" s="234">
        <v>44955026045</v>
      </c>
      <c r="E28" s="234">
        <v>43843616799</v>
      </c>
      <c r="F28" s="234">
        <v>1111409246</v>
      </c>
      <c r="G28" s="234">
        <v>85287551</v>
      </c>
      <c r="H28" s="234">
        <v>0</v>
      </c>
      <c r="I28" s="234">
        <v>82919386</v>
      </c>
      <c r="J28" s="235">
        <v>-7766938</v>
      </c>
      <c r="K28" s="235">
        <v>-4786886</v>
      </c>
      <c r="L28" s="235">
        <v>-2980052</v>
      </c>
      <c r="M28" s="235">
        <v>-12582171</v>
      </c>
      <c r="N28" s="235">
        <v>0</v>
      </c>
      <c r="O28" s="235">
        <v>-12582171</v>
      </c>
      <c r="P28" s="212"/>
      <c r="Q28" s="234">
        <v>1013509376</v>
      </c>
      <c r="R28" s="234">
        <v>5272265</v>
      </c>
    </row>
    <row r="29" spans="2:18" ht="10.5">
      <c r="B29" s="213" t="s">
        <v>1008</v>
      </c>
      <c r="C29" s="211" t="s">
        <v>234</v>
      </c>
      <c r="D29" s="237">
        <v>2355665666626</v>
      </c>
      <c r="E29" s="237">
        <v>2105454259962</v>
      </c>
      <c r="F29" s="237">
        <v>100022396858</v>
      </c>
      <c r="G29" s="237">
        <v>40569151550</v>
      </c>
      <c r="H29" s="237">
        <v>0</v>
      </c>
      <c r="I29" s="237">
        <v>27779987851</v>
      </c>
      <c r="J29" s="236">
        <v>-4648871607</v>
      </c>
      <c r="K29" s="236">
        <v>-2386081804</v>
      </c>
      <c r="L29" s="236">
        <v>-2262789803</v>
      </c>
      <c r="M29" s="236">
        <v>-10397547009</v>
      </c>
      <c r="N29" s="237">
        <v>0</v>
      </c>
      <c r="O29" s="236">
        <v>-6531345114</v>
      </c>
      <c r="P29" s="237">
        <v>0</v>
      </c>
      <c r="Q29" s="237">
        <v>1703910588332</v>
      </c>
      <c r="R29" s="237">
        <v>19702306992</v>
      </c>
    </row>
  </sheetData>
  <mergeCells count="10">
    <mergeCell ref="R5:R6"/>
    <mergeCell ref="P4:P6"/>
    <mergeCell ref="D4:I4"/>
    <mergeCell ref="J4:O4"/>
    <mergeCell ref="Q4:R4"/>
    <mergeCell ref="D5:F5"/>
    <mergeCell ref="G5:I5"/>
    <mergeCell ref="J5:L5"/>
    <mergeCell ref="M5:O5"/>
    <mergeCell ref="Q5:Q6"/>
  </mergeCells>
  <hyperlinks>
    <hyperlink ref="T2" location="Index!A1" display="Index" xr:uid="{56AE3526-1C56-4F99-9830-DA17AACE53DD}"/>
  </hyperlinks>
  <pageMargins left="0.7" right="0.7" top="0.75" bottom="0.75" header="0.3" footer="0.3"/>
  <pageSetup paperSize="9" orientation="portrait" r:id="rId1"/>
  <ignoredErrors>
    <ignoredError sqref="B7:B29"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4"/>
  </sheetPr>
  <dimension ref="B1:K8"/>
  <sheetViews>
    <sheetView showGridLines="0" workbookViewId="0"/>
  </sheetViews>
  <sheetFormatPr defaultColWidth="9.1796875" defaultRowHeight="10"/>
  <cols>
    <col min="1" max="1" width="9.1796875" style="5" customWidth="1"/>
    <col min="2" max="2" width="9.26953125" style="5" bestFit="1" customWidth="1"/>
    <col min="3" max="3" width="56.81640625" style="5" customWidth="1"/>
    <col min="4" max="9" width="14.26953125" style="5" customWidth="1"/>
    <col min="10" max="16384" width="9.1796875" style="5"/>
  </cols>
  <sheetData>
    <row r="1" spans="2:11" ht="15" customHeight="1"/>
    <row r="2" spans="2:11" ht="10.5">
      <c r="B2" s="450" t="s">
        <v>65</v>
      </c>
      <c r="C2" s="300"/>
      <c r="D2" s="300"/>
      <c r="E2" s="300"/>
      <c r="F2" s="300"/>
      <c r="G2" s="300"/>
      <c r="H2" s="300"/>
      <c r="I2" s="300"/>
      <c r="J2" s="300"/>
      <c r="K2" s="17" t="s">
        <v>157</v>
      </c>
    </row>
    <row r="4" spans="2:11">
      <c r="B4" s="81"/>
      <c r="C4" s="81"/>
      <c r="D4" s="870" t="s">
        <v>1009</v>
      </c>
      <c r="E4" s="871"/>
      <c r="F4" s="871"/>
      <c r="G4" s="871"/>
      <c r="H4" s="871"/>
      <c r="I4" s="872"/>
    </row>
    <row r="5" spans="2:11">
      <c r="B5" s="118"/>
      <c r="C5" s="119"/>
      <c r="D5" s="100" t="s">
        <v>1010</v>
      </c>
      <c r="E5" s="122" t="s">
        <v>1011</v>
      </c>
      <c r="F5" s="100" t="s">
        <v>1012</v>
      </c>
      <c r="G5" s="100" t="s">
        <v>1013</v>
      </c>
      <c r="H5" s="100" t="s">
        <v>1014</v>
      </c>
      <c r="I5" s="123" t="s">
        <v>234</v>
      </c>
    </row>
    <row r="6" spans="2:11" ht="10.5">
      <c r="B6" s="82">
        <v>1</v>
      </c>
      <c r="C6" s="120" t="s">
        <v>979</v>
      </c>
      <c r="D6" s="466">
        <v>44057950925</v>
      </c>
      <c r="E6" s="466">
        <v>262798618230</v>
      </c>
      <c r="F6" s="466">
        <v>409814559899</v>
      </c>
      <c r="G6" s="466">
        <v>1095032625170</v>
      </c>
      <c r="H6" s="121">
        <v>0</v>
      </c>
      <c r="I6" s="467">
        <v>1811703754224</v>
      </c>
    </row>
    <row r="7" spans="2:11" ht="10.5">
      <c r="B7" s="82">
        <v>2</v>
      </c>
      <c r="C7" s="83" t="s">
        <v>994</v>
      </c>
      <c r="D7" s="121">
        <v>0</v>
      </c>
      <c r="E7" s="466">
        <v>94123493794</v>
      </c>
      <c r="F7" s="466">
        <v>22337946230</v>
      </c>
      <c r="G7" s="466">
        <v>0</v>
      </c>
      <c r="H7" s="121">
        <v>0</v>
      </c>
      <c r="I7" s="467">
        <v>116461440024</v>
      </c>
    </row>
    <row r="8" spans="2:11" ht="10.5">
      <c r="B8" s="181">
        <v>3</v>
      </c>
      <c r="C8" s="182" t="s">
        <v>234</v>
      </c>
      <c r="D8" s="467">
        <f t="shared" ref="D8:I8" si="0">SUM(D6:D7)</f>
        <v>44057950925</v>
      </c>
      <c r="E8" s="467">
        <f t="shared" si="0"/>
        <v>356922112024</v>
      </c>
      <c r="F8" s="467">
        <f t="shared" si="0"/>
        <v>432152506129</v>
      </c>
      <c r="G8" s="467">
        <f t="shared" si="0"/>
        <v>1095032625170</v>
      </c>
      <c r="H8" s="124">
        <f t="shared" si="0"/>
        <v>0</v>
      </c>
      <c r="I8" s="467">
        <f t="shared" si="0"/>
        <v>1928165194248</v>
      </c>
    </row>
  </sheetData>
  <mergeCells count="1">
    <mergeCell ref="D4:I4"/>
  </mergeCells>
  <hyperlinks>
    <hyperlink ref="K2" location="Index!A1" display="Index" xr:uid="{00000000-0004-0000-1300-00000000000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theme="4"/>
  </sheetPr>
  <dimension ref="B1:F10"/>
  <sheetViews>
    <sheetView showGridLines="0" workbookViewId="0"/>
  </sheetViews>
  <sheetFormatPr defaultColWidth="9.1796875" defaultRowHeight="10"/>
  <cols>
    <col min="1" max="1" width="9.1796875" style="5" customWidth="1"/>
    <col min="2" max="2" width="9.26953125" style="5" bestFit="1" customWidth="1"/>
    <col min="3" max="3" width="56.81640625" style="5" customWidth="1"/>
    <col min="4" max="4" width="33.26953125" style="5" customWidth="1"/>
    <col min="5" max="16384" width="9.1796875" style="5"/>
  </cols>
  <sheetData>
    <row r="1" spans="2:6" ht="15" customHeight="1"/>
    <row r="2" spans="2:6" ht="10.5">
      <c r="B2" s="450" t="s">
        <v>67</v>
      </c>
      <c r="C2" s="300"/>
      <c r="D2" s="300"/>
      <c r="E2" s="300"/>
      <c r="F2" s="17" t="s">
        <v>157</v>
      </c>
    </row>
    <row r="4" spans="2:6">
      <c r="D4" s="22" t="s">
        <v>1015</v>
      </c>
    </row>
    <row r="5" spans="2:6" ht="10.5">
      <c r="B5" s="31" t="s">
        <v>601</v>
      </c>
      <c r="C5" s="104" t="s">
        <v>1016</v>
      </c>
      <c r="D5" s="371">
        <v>36466</v>
      </c>
    </row>
    <row r="6" spans="2:6">
      <c r="B6" s="14" t="s">
        <v>623</v>
      </c>
      <c r="C6" s="24" t="s">
        <v>1017</v>
      </c>
      <c r="D6" s="370">
        <v>3998</v>
      </c>
    </row>
    <row r="7" spans="2:6">
      <c r="B7" s="14" t="s">
        <v>981</v>
      </c>
      <c r="C7" s="24" t="s">
        <v>1018</v>
      </c>
      <c r="D7" s="370">
        <v>-1534</v>
      </c>
    </row>
    <row r="8" spans="2:6">
      <c r="B8" s="14" t="s">
        <v>983</v>
      </c>
      <c r="C8" s="23" t="s">
        <v>1019</v>
      </c>
      <c r="D8" s="369">
        <v>-787</v>
      </c>
    </row>
    <row r="9" spans="2:6">
      <c r="B9" s="14" t="s">
        <v>985</v>
      </c>
      <c r="C9" s="23" t="s">
        <v>1020</v>
      </c>
      <c r="D9" s="370">
        <v>-2869</v>
      </c>
    </row>
    <row r="10" spans="2:6" ht="10.5">
      <c r="B10" s="31" t="s">
        <v>987</v>
      </c>
      <c r="C10" s="104" t="s">
        <v>1021</v>
      </c>
      <c r="D10" s="371">
        <v>35275</v>
      </c>
    </row>
  </sheetData>
  <hyperlinks>
    <hyperlink ref="F2" location="Index!A1" display="Index" xr:uid="{00000000-0004-0000-1000-000000000000}"/>
  </hyperlinks>
  <pageMargins left="0.7" right="0.7" top="0.75" bottom="0.75" header="0.3" footer="0.3"/>
  <ignoredErrors>
    <ignoredError sqref="B5:B10"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tabColor theme="4"/>
  </sheetPr>
  <dimension ref="B2:M18"/>
  <sheetViews>
    <sheetView showGridLines="0" workbookViewId="0"/>
  </sheetViews>
  <sheetFormatPr defaultColWidth="9.1796875" defaultRowHeight="10"/>
  <cols>
    <col min="1" max="1" width="9.1796875" style="5" customWidth="1"/>
    <col min="2" max="2" width="6.1796875" style="5" customWidth="1"/>
    <col min="3" max="3" width="45.1796875" style="5" bestFit="1" customWidth="1"/>
    <col min="4" max="4" width="14.26953125" style="5" customWidth="1"/>
    <col min="5" max="6" width="21.453125" style="5" customWidth="1"/>
    <col min="7" max="8" width="14.26953125" style="5" customWidth="1"/>
    <col min="9" max="9" width="13.81640625" style="5" customWidth="1"/>
    <col min="10" max="10" width="9.1796875" style="5"/>
    <col min="11" max="11" width="13" style="5" customWidth="1"/>
    <col min="12" max="16384" width="9.1796875" style="5"/>
  </cols>
  <sheetData>
    <row r="2" spans="2:13" ht="10.5">
      <c r="B2" s="296" t="s">
        <v>69</v>
      </c>
      <c r="C2" s="300"/>
      <c r="D2" s="300"/>
      <c r="E2" s="300"/>
      <c r="F2" s="300"/>
      <c r="G2" s="300"/>
      <c r="H2" s="300"/>
      <c r="I2" s="300"/>
      <c r="J2" s="300"/>
      <c r="K2" s="300"/>
      <c r="L2" s="300"/>
      <c r="M2" s="17" t="s">
        <v>157</v>
      </c>
    </row>
    <row r="4" spans="2:13">
      <c r="D4" s="12" t="s">
        <v>1022</v>
      </c>
      <c r="E4" s="12" t="s">
        <v>1023</v>
      </c>
      <c r="F4" s="12" t="s">
        <v>1024</v>
      </c>
      <c r="G4" s="12" t="s">
        <v>1025</v>
      </c>
      <c r="H4" s="12" t="s">
        <v>1026</v>
      </c>
      <c r="I4" s="14" t="s">
        <v>1027</v>
      </c>
      <c r="J4" s="14" t="s">
        <v>431</v>
      </c>
      <c r="K4" s="14" t="s">
        <v>1028</v>
      </c>
    </row>
    <row r="5" spans="2:13" ht="48" customHeight="1">
      <c r="C5" s="873"/>
      <c r="D5" s="767" t="s">
        <v>1029</v>
      </c>
      <c r="E5" s="767"/>
      <c r="F5" s="767"/>
      <c r="G5" s="767"/>
      <c r="H5" s="767" t="s">
        <v>1030</v>
      </c>
      <c r="I5" s="767"/>
      <c r="J5" s="874" t="s">
        <v>1031</v>
      </c>
      <c r="K5" s="875"/>
    </row>
    <row r="6" spans="2:13" ht="22.5" customHeight="1">
      <c r="C6" s="873"/>
      <c r="D6" s="767" t="s">
        <v>1032</v>
      </c>
      <c r="E6" s="875" t="s">
        <v>1033</v>
      </c>
      <c r="F6" s="875"/>
      <c r="G6" s="875"/>
      <c r="H6" s="767" t="s">
        <v>972</v>
      </c>
      <c r="I6" s="767" t="s">
        <v>973</v>
      </c>
      <c r="J6" s="876"/>
      <c r="K6" s="867" t="s">
        <v>1034</v>
      </c>
    </row>
    <row r="7" spans="2:13" ht="87" customHeight="1">
      <c r="C7" s="105"/>
      <c r="D7" s="767"/>
      <c r="E7" s="128"/>
      <c r="F7" s="126" t="s">
        <v>1035</v>
      </c>
      <c r="G7" s="126" t="s">
        <v>1036</v>
      </c>
      <c r="H7" s="767"/>
      <c r="I7" s="767"/>
      <c r="J7" s="741"/>
      <c r="K7" s="741"/>
    </row>
    <row r="8" spans="2:13" ht="12.5">
      <c r="B8" s="186" t="s">
        <v>977</v>
      </c>
      <c r="C8" s="106" t="s">
        <v>978</v>
      </c>
      <c r="D8" s="234">
        <v>0</v>
      </c>
      <c r="E8" s="234">
        <v>0</v>
      </c>
      <c r="F8" s="234">
        <v>0</v>
      </c>
      <c r="G8" s="234">
        <v>0</v>
      </c>
      <c r="H8" s="234">
        <v>0</v>
      </c>
      <c r="I8" s="234">
        <v>0</v>
      </c>
      <c r="J8" s="234">
        <v>0</v>
      </c>
      <c r="K8" s="234">
        <v>0</v>
      </c>
    </row>
    <row r="9" spans="2:13" ht="12.5">
      <c r="B9" s="186" t="s">
        <v>601</v>
      </c>
      <c r="C9" s="26" t="s">
        <v>979</v>
      </c>
      <c r="D9" s="234">
        <v>20954704481</v>
      </c>
      <c r="E9" s="234">
        <v>11131312547</v>
      </c>
      <c r="F9" s="234">
        <v>11131312547</v>
      </c>
      <c r="G9" s="234">
        <v>11131312547</v>
      </c>
      <c r="H9" s="235">
        <v>-596404620</v>
      </c>
      <c r="I9" s="235">
        <v>-4107183886</v>
      </c>
      <c r="J9" s="234">
        <v>26461166967</v>
      </c>
      <c r="K9" s="234">
        <v>6894905798</v>
      </c>
    </row>
    <row r="10" spans="2:13" ht="11.5">
      <c r="B10" s="187" t="s">
        <v>623</v>
      </c>
      <c r="C10" s="184" t="s">
        <v>980</v>
      </c>
      <c r="D10" s="234">
        <v>0</v>
      </c>
      <c r="E10" s="234">
        <v>0</v>
      </c>
      <c r="F10" s="234">
        <v>0</v>
      </c>
      <c r="G10" s="234">
        <v>0</v>
      </c>
      <c r="H10" s="234">
        <v>0</v>
      </c>
      <c r="I10" s="234">
        <v>0</v>
      </c>
      <c r="J10" s="234">
        <v>0</v>
      </c>
      <c r="K10" s="234">
        <v>0</v>
      </c>
    </row>
    <row r="11" spans="2:13" ht="11.5">
      <c r="B11" s="187" t="s">
        <v>981</v>
      </c>
      <c r="C11" s="184" t="s">
        <v>982</v>
      </c>
      <c r="D11" s="234">
        <v>0</v>
      </c>
      <c r="E11" s="234">
        <v>0</v>
      </c>
      <c r="F11" s="234">
        <v>0</v>
      </c>
      <c r="G11" s="234">
        <v>0</v>
      </c>
      <c r="H11" s="234">
        <v>0</v>
      </c>
      <c r="I11" s="234">
        <v>0</v>
      </c>
      <c r="J11" s="234">
        <v>0</v>
      </c>
      <c r="K11" s="234">
        <v>0</v>
      </c>
    </row>
    <row r="12" spans="2:13" ht="11.5">
      <c r="B12" s="187" t="s">
        <v>983</v>
      </c>
      <c r="C12" s="184" t="s">
        <v>984</v>
      </c>
      <c r="D12" s="234">
        <v>0</v>
      </c>
      <c r="E12" s="234">
        <v>0</v>
      </c>
      <c r="F12" s="234">
        <v>0</v>
      </c>
      <c r="G12" s="234">
        <v>0</v>
      </c>
      <c r="H12" s="234">
        <v>0</v>
      </c>
      <c r="I12" s="234">
        <v>0</v>
      </c>
      <c r="J12" s="234">
        <v>0</v>
      </c>
      <c r="K12" s="234">
        <v>0</v>
      </c>
    </row>
    <row r="13" spans="2:13" ht="11.5">
      <c r="B13" s="187" t="s">
        <v>985</v>
      </c>
      <c r="C13" s="184" t="s">
        <v>986</v>
      </c>
      <c r="D13" s="234">
        <v>0</v>
      </c>
      <c r="E13" s="234">
        <v>0</v>
      </c>
      <c r="F13" s="234">
        <v>0</v>
      </c>
      <c r="G13" s="234">
        <v>0</v>
      </c>
      <c r="H13" s="234">
        <v>0</v>
      </c>
      <c r="I13" s="234">
        <v>0</v>
      </c>
      <c r="J13" s="234">
        <v>0</v>
      </c>
      <c r="K13" s="234">
        <v>0</v>
      </c>
    </row>
    <row r="14" spans="2:13" ht="11.5">
      <c r="B14" s="187" t="s">
        <v>987</v>
      </c>
      <c r="C14" s="184" t="s">
        <v>988</v>
      </c>
      <c r="D14" s="234">
        <v>12109073193</v>
      </c>
      <c r="E14" s="234">
        <v>9297125376</v>
      </c>
      <c r="F14" s="234">
        <v>9297125376</v>
      </c>
      <c r="G14" s="234">
        <v>9297125376</v>
      </c>
      <c r="H14" s="235">
        <v>-502559627</v>
      </c>
      <c r="I14" s="235">
        <v>-3710195351</v>
      </c>
      <c r="J14" s="234">
        <v>16821756285</v>
      </c>
      <c r="K14" s="234">
        <v>5520220264</v>
      </c>
    </row>
    <row r="15" spans="2:13" ht="11.5">
      <c r="B15" s="187" t="s">
        <v>989</v>
      </c>
      <c r="C15" s="184" t="s">
        <v>992</v>
      </c>
      <c r="D15" s="234">
        <v>8845631288</v>
      </c>
      <c r="E15" s="234">
        <v>1834187171</v>
      </c>
      <c r="F15" s="234">
        <v>1834187171</v>
      </c>
      <c r="G15" s="234">
        <v>1834187171</v>
      </c>
      <c r="H15" s="235">
        <v>-93844993</v>
      </c>
      <c r="I15" s="235">
        <v>-396988535</v>
      </c>
      <c r="J15" s="234">
        <v>9639410682</v>
      </c>
      <c r="K15" s="234">
        <v>1374685534</v>
      </c>
    </row>
    <row r="16" spans="2:13" ht="12.5">
      <c r="B16" s="186" t="s">
        <v>991</v>
      </c>
      <c r="C16" s="106" t="s">
        <v>994</v>
      </c>
      <c r="D16" s="234">
        <v>0</v>
      </c>
      <c r="E16" s="234">
        <v>0</v>
      </c>
      <c r="F16" s="234">
        <v>0</v>
      </c>
      <c r="G16" s="234">
        <v>0</v>
      </c>
      <c r="H16" s="234">
        <v>0</v>
      </c>
      <c r="I16" s="234">
        <v>0</v>
      </c>
      <c r="J16" s="234">
        <v>0</v>
      </c>
      <c r="K16" s="234">
        <v>0</v>
      </c>
    </row>
    <row r="17" spans="2:11" ht="12.5">
      <c r="B17" s="186" t="s">
        <v>993</v>
      </c>
      <c r="C17" s="106" t="s">
        <v>1037</v>
      </c>
      <c r="D17" s="234">
        <v>0</v>
      </c>
      <c r="E17" s="234">
        <v>0</v>
      </c>
      <c r="F17" s="234">
        <v>0</v>
      </c>
      <c r="G17" s="234">
        <v>0</v>
      </c>
      <c r="H17" s="234">
        <v>0</v>
      </c>
      <c r="I17" s="234">
        <v>0</v>
      </c>
      <c r="J17" s="234">
        <v>0</v>
      </c>
      <c r="K17" s="234">
        <v>0</v>
      </c>
    </row>
    <row r="18" spans="2:11" ht="12.5">
      <c r="B18" s="188">
        <v>100</v>
      </c>
      <c r="C18" s="185" t="s">
        <v>234</v>
      </c>
      <c r="D18" s="236">
        <v>20954704481</v>
      </c>
      <c r="E18" s="236">
        <v>11131312547</v>
      </c>
      <c r="F18" s="236">
        <v>11131312547</v>
      </c>
      <c r="G18" s="236">
        <v>11131312547</v>
      </c>
      <c r="H18" s="236">
        <v>-596404620</v>
      </c>
      <c r="I18" s="236">
        <v>-4107183886</v>
      </c>
      <c r="J18" s="236">
        <v>26461166967</v>
      </c>
      <c r="K18" s="236">
        <v>6894905798</v>
      </c>
    </row>
  </sheetData>
  <mergeCells count="10">
    <mergeCell ref="C5:C6"/>
    <mergeCell ref="D5:G5"/>
    <mergeCell ref="H5:I5"/>
    <mergeCell ref="J5:K5"/>
    <mergeCell ref="D6:D7"/>
    <mergeCell ref="E6:G6"/>
    <mergeCell ref="H6:H7"/>
    <mergeCell ref="I6:I7"/>
    <mergeCell ref="J6:J7"/>
    <mergeCell ref="K6:K7"/>
  </mergeCells>
  <hyperlinks>
    <hyperlink ref="M2" location="Index!A1" display="Index" xr:uid="{00000000-0004-0000-2A00-000000000000}"/>
  </hyperlinks>
  <pageMargins left="0.7" right="0.7" top="0.75" bottom="0.75" header="0.3" footer="0.3"/>
  <pageSetup paperSize="9" orientation="portrait" r:id="rId1"/>
  <ignoredErrors>
    <ignoredError sqref="B8:B18"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theme="4"/>
  </sheetPr>
  <dimension ref="B2:Q32"/>
  <sheetViews>
    <sheetView showGridLines="0" workbookViewId="0"/>
  </sheetViews>
  <sheetFormatPr defaultRowHeight="14.5"/>
  <cols>
    <col min="1" max="1" width="9.1796875" customWidth="1"/>
    <col min="2" max="2" width="5.1796875" customWidth="1"/>
    <col min="3" max="3" width="42.453125" customWidth="1"/>
    <col min="4" max="4" width="14.26953125" customWidth="1"/>
    <col min="5" max="5" width="14.1796875" customWidth="1"/>
    <col min="6" max="15" width="14.26953125" customWidth="1"/>
  </cols>
  <sheetData>
    <row r="2" spans="2:17">
      <c r="B2" s="296" t="s">
        <v>71</v>
      </c>
      <c r="C2" s="299"/>
      <c r="D2" s="300"/>
      <c r="E2" s="300"/>
      <c r="F2" s="300"/>
      <c r="G2" s="300"/>
      <c r="H2" s="300"/>
      <c r="I2" s="300"/>
      <c r="J2" s="300"/>
      <c r="K2" s="300"/>
      <c r="L2" s="300"/>
      <c r="M2" s="299"/>
      <c r="N2" s="300"/>
      <c r="O2" s="300"/>
      <c r="P2" s="299"/>
      <c r="Q2" s="17" t="s">
        <v>157</v>
      </c>
    </row>
    <row r="3" spans="2:17">
      <c r="B3" s="5"/>
      <c r="C3" s="5"/>
      <c r="D3" s="5"/>
      <c r="E3" s="5"/>
      <c r="F3" s="5"/>
      <c r="G3" s="5"/>
      <c r="H3" s="5"/>
      <c r="I3" s="5"/>
      <c r="J3" s="5"/>
      <c r="K3" s="5"/>
      <c r="L3" s="5"/>
      <c r="M3" s="5"/>
      <c r="N3" s="5"/>
      <c r="O3" s="5"/>
    </row>
    <row r="4" spans="2:17" ht="24.75" customHeight="1">
      <c r="B4" s="5"/>
      <c r="C4" s="873"/>
      <c r="D4" s="767" t="s">
        <v>964</v>
      </c>
      <c r="E4" s="767"/>
      <c r="F4" s="767"/>
      <c r="G4" s="767"/>
      <c r="H4" s="767"/>
      <c r="I4" s="767"/>
      <c r="J4" s="767"/>
      <c r="K4" s="767"/>
      <c r="L4" s="767"/>
      <c r="M4" s="767"/>
      <c r="N4" s="767"/>
      <c r="O4" s="767"/>
    </row>
    <row r="5" spans="2:17" ht="15" customHeight="1">
      <c r="B5" s="5"/>
      <c r="C5" s="873"/>
      <c r="D5" s="828" t="s">
        <v>968</v>
      </c>
      <c r="E5" s="869"/>
      <c r="F5" s="829"/>
      <c r="G5" s="875" t="s">
        <v>969</v>
      </c>
      <c r="H5" s="875"/>
      <c r="I5" s="875"/>
      <c r="J5" s="875"/>
      <c r="K5" s="875"/>
      <c r="L5" s="875"/>
      <c r="M5" s="875"/>
      <c r="N5" s="875"/>
      <c r="O5" s="875"/>
    </row>
    <row r="6" spans="2:17" ht="46.5" customHeight="1">
      <c r="B6" s="105"/>
      <c r="C6" s="105"/>
      <c r="D6" s="129"/>
      <c r="E6" s="101" t="s">
        <v>1038</v>
      </c>
      <c r="F6" s="101" t="s">
        <v>1039</v>
      </c>
      <c r="G6" s="102"/>
      <c r="H6" s="101" t="s">
        <v>1040</v>
      </c>
      <c r="I6" s="101" t="s">
        <v>1041</v>
      </c>
      <c r="J6" s="101" t="s">
        <v>1042</v>
      </c>
      <c r="K6" s="101" t="s">
        <v>1043</v>
      </c>
      <c r="L6" s="101" t="s">
        <v>1044</v>
      </c>
      <c r="M6" s="101" t="s">
        <v>1045</v>
      </c>
      <c r="N6" s="101" t="s">
        <v>1046</v>
      </c>
      <c r="O6" s="101" t="s">
        <v>1035</v>
      </c>
    </row>
    <row r="7" spans="2:17">
      <c r="B7" s="14" t="s">
        <v>977</v>
      </c>
      <c r="C7" s="14" t="s">
        <v>978</v>
      </c>
      <c r="D7" s="234">
        <v>162029495606</v>
      </c>
      <c r="E7" s="234">
        <v>162029495606</v>
      </c>
      <c r="F7" s="234">
        <v>0</v>
      </c>
      <c r="G7" s="234">
        <v>0</v>
      </c>
      <c r="H7" s="234">
        <v>0</v>
      </c>
      <c r="I7" s="234">
        <v>0</v>
      </c>
      <c r="J7" s="234">
        <v>0</v>
      </c>
      <c r="K7" s="234">
        <v>0</v>
      </c>
      <c r="L7" s="234">
        <v>0</v>
      </c>
      <c r="M7" s="234">
        <v>0</v>
      </c>
      <c r="N7" s="234">
        <v>0</v>
      </c>
      <c r="O7" s="234">
        <v>0</v>
      </c>
    </row>
    <row r="8" spans="2:17">
      <c r="B8" s="128" t="s">
        <v>601</v>
      </c>
      <c r="C8" s="128" t="s">
        <v>979</v>
      </c>
      <c r="D8" s="234">
        <v>1784632468576</v>
      </c>
      <c r="E8" s="234">
        <v>1779591938609</v>
      </c>
      <c r="F8" s="234">
        <v>5040529967</v>
      </c>
      <c r="G8" s="234">
        <v>39140653819</v>
      </c>
      <c r="H8" s="234">
        <v>32972614678</v>
      </c>
      <c r="I8" s="234">
        <v>1287658139</v>
      </c>
      <c r="J8" s="234">
        <v>1862149593</v>
      </c>
      <c r="K8" s="234">
        <v>2990515642</v>
      </c>
      <c r="L8" s="234">
        <v>23053047</v>
      </c>
      <c r="M8" s="234">
        <v>3521028</v>
      </c>
      <c r="N8" s="234">
        <v>1141692</v>
      </c>
      <c r="O8" s="234">
        <v>39140653819</v>
      </c>
    </row>
    <row r="9" spans="2:17">
      <c r="B9" s="131" t="s">
        <v>623</v>
      </c>
      <c r="C9" s="127" t="s">
        <v>980</v>
      </c>
      <c r="D9" s="234">
        <v>0</v>
      </c>
      <c r="E9" s="234">
        <v>0</v>
      </c>
      <c r="F9" s="234">
        <v>0</v>
      </c>
      <c r="G9" s="234">
        <v>0</v>
      </c>
      <c r="H9" s="234">
        <v>0</v>
      </c>
      <c r="I9" s="234">
        <v>0</v>
      </c>
      <c r="J9" s="234">
        <v>0</v>
      </c>
      <c r="K9" s="234">
        <v>0</v>
      </c>
      <c r="L9" s="234">
        <v>0</v>
      </c>
      <c r="M9" s="234">
        <v>0</v>
      </c>
      <c r="N9" s="234">
        <v>0</v>
      </c>
      <c r="O9" s="234">
        <v>0</v>
      </c>
    </row>
    <row r="10" spans="2:17">
      <c r="B10" s="131" t="s">
        <v>981</v>
      </c>
      <c r="C10" s="127" t="s">
        <v>982</v>
      </c>
      <c r="D10" s="234">
        <v>14132448393</v>
      </c>
      <c r="E10" s="234">
        <v>14132448393</v>
      </c>
      <c r="F10" s="234">
        <v>0</v>
      </c>
      <c r="G10" s="234">
        <v>0</v>
      </c>
      <c r="H10" s="234">
        <v>0</v>
      </c>
      <c r="I10" s="234">
        <v>0</v>
      </c>
      <c r="J10" s="234">
        <v>0</v>
      </c>
      <c r="K10" s="234">
        <v>0</v>
      </c>
      <c r="L10" s="234">
        <v>0</v>
      </c>
      <c r="M10" s="234">
        <v>0</v>
      </c>
      <c r="N10" s="234">
        <v>0</v>
      </c>
      <c r="O10" s="234">
        <v>0</v>
      </c>
    </row>
    <row r="11" spans="2:17">
      <c r="B11" s="131" t="s">
        <v>983</v>
      </c>
      <c r="C11" s="127" t="s">
        <v>984</v>
      </c>
      <c r="D11" s="234">
        <v>1818298626</v>
      </c>
      <c r="E11" s="234">
        <v>1818298626</v>
      </c>
      <c r="F11" s="234">
        <v>0</v>
      </c>
      <c r="G11" s="234">
        <v>0</v>
      </c>
      <c r="H11" s="234">
        <v>0</v>
      </c>
      <c r="I11" s="234">
        <v>0</v>
      </c>
      <c r="J11" s="234">
        <v>0</v>
      </c>
      <c r="K11" s="234">
        <v>0</v>
      </c>
      <c r="L11" s="234">
        <v>0</v>
      </c>
      <c r="M11" s="234">
        <v>0</v>
      </c>
      <c r="N11" s="234">
        <v>0</v>
      </c>
      <c r="O11" s="234">
        <v>0</v>
      </c>
    </row>
    <row r="12" spans="2:17">
      <c r="B12" s="131" t="s">
        <v>985</v>
      </c>
      <c r="C12" s="127" t="s">
        <v>986</v>
      </c>
      <c r="D12" s="234">
        <v>356371</v>
      </c>
      <c r="E12" s="234">
        <v>356371</v>
      </c>
      <c r="F12" s="234">
        <v>0</v>
      </c>
      <c r="G12" s="234">
        <v>0</v>
      </c>
      <c r="H12" s="234">
        <v>0</v>
      </c>
      <c r="I12" s="234">
        <v>0</v>
      </c>
      <c r="J12" s="234">
        <v>0</v>
      </c>
      <c r="K12" s="234">
        <v>0</v>
      </c>
      <c r="L12" s="234">
        <v>0</v>
      </c>
      <c r="M12" s="234">
        <v>0</v>
      </c>
      <c r="N12" s="234">
        <v>0</v>
      </c>
      <c r="O12" s="234">
        <v>0</v>
      </c>
    </row>
    <row r="13" spans="2:17">
      <c r="B13" s="131" t="s">
        <v>987</v>
      </c>
      <c r="C13" s="127" t="s">
        <v>988</v>
      </c>
      <c r="D13" s="234">
        <v>885894210573</v>
      </c>
      <c r="E13" s="234">
        <v>884672238312</v>
      </c>
      <c r="F13" s="234">
        <v>1221972261</v>
      </c>
      <c r="G13" s="234">
        <v>33388329243</v>
      </c>
      <c r="H13" s="234">
        <v>29365734729</v>
      </c>
      <c r="I13" s="234">
        <v>433540233</v>
      </c>
      <c r="J13" s="234">
        <v>942933951</v>
      </c>
      <c r="K13" s="234">
        <v>2641534450</v>
      </c>
      <c r="L13" s="234">
        <v>4585880</v>
      </c>
      <c r="M13" s="234">
        <v>0</v>
      </c>
      <c r="N13" s="234">
        <v>0</v>
      </c>
      <c r="O13" s="234">
        <v>33388329243</v>
      </c>
    </row>
    <row r="14" spans="2:17">
      <c r="B14" s="131" t="s">
        <v>989</v>
      </c>
      <c r="C14" s="130" t="s">
        <v>1047</v>
      </c>
      <c r="D14" s="234">
        <v>384642195743</v>
      </c>
      <c r="E14" s="234">
        <v>383422119217</v>
      </c>
      <c r="F14" s="234">
        <v>1220076526</v>
      </c>
      <c r="G14" s="234">
        <v>19425700657</v>
      </c>
      <c r="H14" s="234">
        <v>15545873786</v>
      </c>
      <c r="I14" s="234">
        <v>342967338</v>
      </c>
      <c r="J14" s="234">
        <v>942660933</v>
      </c>
      <c r="K14" s="234">
        <v>2589612720</v>
      </c>
      <c r="L14" s="234">
        <v>4585880</v>
      </c>
      <c r="M14" s="234">
        <v>0</v>
      </c>
      <c r="N14" s="234">
        <v>0</v>
      </c>
      <c r="O14" s="234">
        <v>19425700657</v>
      </c>
    </row>
    <row r="15" spans="2:17">
      <c r="B15" s="131" t="s">
        <v>991</v>
      </c>
      <c r="C15" s="127" t="s">
        <v>992</v>
      </c>
      <c r="D15" s="234">
        <v>882787154613</v>
      </c>
      <c r="E15" s="234">
        <v>878968596907</v>
      </c>
      <c r="F15" s="234">
        <v>3818557706</v>
      </c>
      <c r="G15" s="234">
        <v>5752324576</v>
      </c>
      <c r="H15" s="234">
        <v>3606879949</v>
      </c>
      <c r="I15" s="234">
        <v>854117906</v>
      </c>
      <c r="J15" s="234">
        <v>919215642</v>
      </c>
      <c r="K15" s="234">
        <v>348981192</v>
      </c>
      <c r="L15" s="234">
        <v>18467167</v>
      </c>
      <c r="M15" s="234">
        <v>3521028</v>
      </c>
      <c r="N15" s="234">
        <v>1141692</v>
      </c>
      <c r="O15" s="234">
        <v>5752324576</v>
      </c>
    </row>
    <row r="16" spans="2:17">
      <c r="B16" s="14" t="s">
        <v>993</v>
      </c>
      <c r="C16" s="14" t="s">
        <v>994</v>
      </c>
      <c r="D16" s="234">
        <v>117852923775</v>
      </c>
      <c r="E16" s="234">
        <v>117852923775</v>
      </c>
      <c r="F16" s="234">
        <v>0</v>
      </c>
      <c r="G16" s="234">
        <v>0</v>
      </c>
      <c r="H16" s="234">
        <v>0</v>
      </c>
      <c r="I16" s="234">
        <v>0</v>
      </c>
      <c r="J16" s="234">
        <v>0</v>
      </c>
      <c r="K16" s="234">
        <v>0</v>
      </c>
      <c r="L16" s="234">
        <v>0</v>
      </c>
      <c r="M16" s="234">
        <v>0</v>
      </c>
      <c r="N16" s="234">
        <v>0</v>
      </c>
      <c r="O16" s="234">
        <v>0</v>
      </c>
    </row>
    <row r="17" spans="2:15">
      <c r="B17" s="131" t="s">
        <v>995</v>
      </c>
      <c r="C17" s="127" t="s">
        <v>980</v>
      </c>
      <c r="D17" s="234">
        <v>0</v>
      </c>
      <c r="E17" s="234">
        <v>0</v>
      </c>
      <c r="F17" s="234">
        <v>0</v>
      </c>
      <c r="G17" s="234">
        <v>0</v>
      </c>
      <c r="H17" s="234">
        <v>0</v>
      </c>
      <c r="I17" s="234">
        <v>0</v>
      </c>
      <c r="J17" s="234">
        <v>0</v>
      </c>
      <c r="K17" s="234">
        <v>0</v>
      </c>
      <c r="L17" s="234">
        <v>0</v>
      </c>
      <c r="M17" s="234">
        <v>0</v>
      </c>
      <c r="N17" s="234">
        <v>0</v>
      </c>
      <c r="O17" s="234">
        <v>0</v>
      </c>
    </row>
    <row r="18" spans="2:15">
      <c r="B18" s="131" t="s">
        <v>996</v>
      </c>
      <c r="C18" s="127" t="s">
        <v>982</v>
      </c>
      <c r="D18" s="234">
        <v>116488105830</v>
      </c>
      <c r="E18" s="234">
        <v>116488105830</v>
      </c>
      <c r="F18" s="234">
        <v>0</v>
      </c>
      <c r="G18" s="234">
        <v>0</v>
      </c>
      <c r="H18" s="234">
        <v>0</v>
      </c>
      <c r="I18" s="234">
        <v>0</v>
      </c>
      <c r="J18" s="234">
        <v>0</v>
      </c>
      <c r="K18" s="234">
        <v>0</v>
      </c>
      <c r="L18" s="234">
        <v>0</v>
      </c>
      <c r="M18" s="234">
        <v>0</v>
      </c>
      <c r="N18" s="234">
        <v>0</v>
      </c>
      <c r="O18" s="234">
        <v>0</v>
      </c>
    </row>
    <row r="19" spans="2:15">
      <c r="B19" s="131" t="s">
        <v>997</v>
      </c>
      <c r="C19" s="127" t="s">
        <v>984</v>
      </c>
      <c r="D19" s="234">
        <v>97768408</v>
      </c>
      <c r="E19" s="234">
        <v>97768408</v>
      </c>
      <c r="F19" s="234">
        <v>0</v>
      </c>
      <c r="G19" s="234">
        <v>0</v>
      </c>
      <c r="H19" s="234">
        <v>0</v>
      </c>
      <c r="I19" s="234">
        <v>0</v>
      </c>
      <c r="J19" s="234">
        <v>0</v>
      </c>
      <c r="K19" s="234">
        <v>0</v>
      </c>
      <c r="L19" s="234">
        <v>0</v>
      </c>
      <c r="M19" s="234">
        <v>0</v>
      </c>
      <c r="N19" s="234">
        <v>0</v>
      </c>
      <c r="O19" s="234">
        <v>0</v>
      </c>
    </row>
    <row r="20" spans="2:15">
      <c r="B20" s="131" t="s">
        <v>998</v>
      </c>
      <c r="C20" s="127" t="s">
        <v>986</v>
      </c>
      <c r="D20" s="234">
        <v>0</v>
      </c>
      <c r="E20" s="234">
        <v>0</v>
      </c>
      <c r="F20" s="234">
        <v>0</v>
      </c>
      <c r="G20" s="234">
        <v>0</v>
      </c>
      <c r="H20" s="234">
        <v>0</v>
      </c>
      <c r="I20" s="234">
        <v>0</v>
      </c>
      <c r="J20" s="234">
        <v>0</v>
      </c>
      <c r="K20" s="234">
        <v>0</v>
      </c>
      <c r="L20" s="234">
        <v>0</v>
      </c>
      <c r="M20" s="234">
        <v>0</v>
      </c>
      <c r="N20" s="234">
        <v>0</v>
      </c>
      <c r="O20" s="234">
        <v>0</v>
      </c>
    </row>
    <row r="21" spans="2:15">
      <c r="B21" s="131" t="s">
        <v>999</v>
      </c>
      <c r="C21" s="127" t="s">
        <v>988</v>
      </c>
      <c r="D21" s="234">
        <v>1267049537</v>
      </c>
      <c r="E21" s="234">
        <v>1267049537</v>
      </c>
      <c r="F21" s="234">
        <v>0</v>
      </c>
      <c r="G21" s="234">
        <v>0</v>
      </c>
      <c r="H21" s="234">
        <v>0</v>
      </c>
      <c r="I21" s="234">
        <v>0</v>
      </c>
      <c r="J21" s="234">
        <v>0</v>
      </c>
      <c r="K21" s="234">
        <v>0</v>
      </c>
      <c r="L21" s="234">
        <v>0</v>
      </c>
      <c r="M21" s="234">
        <v>0</v>
      </c>
      <c r="N21" s="234">
        <v>0</v>
      </c>
      <c r="O21" s="234">
        <v>0</v>
      </c>
    </row>
    <row r="22" spans="2:15">
      <c r="B22" s="14" t="s">
        <v>1000</v>
      </c>
      <c r="C22" s="14" t="s">
        <v>1001</v>
      </c>
      <c r="D22" s="234">
        <v>291150778669</v>
      </c>
      <c r="E22" s="132"/>
      <c r="F22" s="132"/>
      <c r="G22" s="234">
        <v>1428497731</v>
      </c>
      <c r="H22" s="132"/>
      <c r="I22" s="132"/>
      <c r="J22" s="132"/>
      <c r="K22" s="132"/>
      <c r="L22" s="132"/>
      <c r="M22" s="132"/>
      <c r="N22" s="132"/>
      <c r="O22" s="234">
        <v>1428497731</v>
      </c>
    </row>
    <row r="23" spans="2:15">
      <c r="B23" s="131" t="s">
        <v>1002</v>
      </c>
      <c r="C23" s="127" t="s">
        <v>980</v>
      </c>
      <c r="D23" s="234">
        <v>0</v>
      </c>
      <c r="E23" s="132"/>
      <c r="F23" s="132"/>
      <c r="G23" s="234">
        <v>0</v>
      </c>
      <c r="H23" s="132"/>
      <c r="I23" s="132"/>
      <c r="J23" s="132"/>
      <c r="K23" s="132"/>
      <c r="L23" s="132"/>
      <c r="M23" s="132"/>
      <c r="N23" s="132"/>
      <c r="O23" s="234">
        <v>0</v>
      </c>
    </row>
    <row r="24" spans="2:15">
      <c r="B24" s="131" t="s">
        <v>1003</v>
      </c>
      <c r="C24" s="127" t="s">
        <v>982</v>
      </c>
      <c r="D24" s="234">
        <v>14440174269</v>
      </c>
      <c r="E24" s="132"/>
      <c r="F24" s="132"/>
      <c r="G24" s="234">
        <v>0</v>
      </c>
      <c r="H24" s="132"/>
      <c r="I24" s="132"/>
      <c r="J24" s="132"/>
      <c r="K24" s="132"/>
      <c r="L24" s="132"/>
      <c r="M24" s="132"/>
      <c r="N24" s="132"/>
      <c r="O24" s="234">
        <v>0</v>
      </c>
    </row>
    <row r="25" spans="2:15">
      <c r="B25" s="131" t="s">
        <v>1004</v>
      </c>
      <c r="C25" s="127" t="s">
        <v>984</v>
      </c>
      <c r="D25" s="234">
        <v>20178551</v>
      </c>
      <c r="E25" s="132"/>
      <c r="F25" s="132"/>
      <c r="G25" s="234">
        <v>0</v>
      </c>
      <c r="H25" s="132"/>
      <c r="I25" s="132"/>
      <c r="J25" s="132"/>
      <c r="K25" s="132"/>
      <c r="L25" s="132"/>
      <c r="M25" s="132"/>
      <c r="N25" s="132"/>
      <c r="O25" s="234">
        <v>0</v>
      </c>
    </row>
    <row r="26" spans="2:15">
      <c r="B26" s="131" t="s">
        <v>1005</v>
      </c>
      <c r="C26" s="127" t="s">
        <v>986</v>
      </c>
      <c r="D26" s="234">
        <v>449347</v>
      </c>
      <c r="E26" s="132"/>
      <c r="F26" s="132"/>
      <c r="G26" s="234">
        <v>0</v>
      </c>
      <c r="H26" s="132"/>
      <c r="I26" s="132"/>
      <c r="J26" s="132"/>
      <c r="K26" s="132"/>
      <c r="L26" s="132"/>
      <c r="M26" s="132"/>
      <c r="N26" s="132"/>
      <c r="O26" s="234">
        <v>0</v>
      </c>
    </row>
    <row r="27" spans="2:15">
      <c r="B27" s="131" t="s">
        <v>1006</v>
      </c>
      <c r="C27" s="127" t="s">
        <v>988</v>
      </c>
      <c r="D27" s="234">
        <v>231734950457</v>
      </c>
      <c r="E27" s="132"/>
      <c r="F27" s="132"/>
      <c r="G27" s="234">
        <v>1343210180</v>
      </c>
      <c r="H27" s="132"/>
      <c r="I27" s="132"/>
      <c r="J27" s="132"/>
      <c r="K27" s="132"/>
      <c r="L27" s="132"/>
      <c r="M27" s="132"/>
      <c r="N27" s="132"/>
      <c r="O27" s="234">
        <v>1343210180</v>
      </c>
    </row>
    <row r="28" spans="2:15">
      <c r="B28" s="131" t="s">
        <v>1007</v>
      </c>
      <c r="C28" s="127" t="s">
        <v>992</v>
      </c>
      <c r="D28" s="234">
        <v>44955026045</v>
      </c>
      <c r="E28" s="132"/>
      <c r="F28" s="132"/>
      <c r="G28" s="234">
        <v>85287551</v>
      </c>
      <c r="H28" s="132"/>
      <c r="I28" s="132"/>
      <c r="J28" s="132"/>
      <c r="K28" s="132"/>
      <c r="L28" s="132"/>
      <c r="M28" s="132"/>
      <c r="N28" s="132"/>
      <c r="O28" s="234">
        <v>85287551</v>
      </c>
    </row>
    <row r="29" spans="2:15">
      <c r="B29" s="31" t="s">
        <v>1008</v>
      </c>
      <c r="C29" s="31" t="s">
        <v>234</v>
      </c>
      <c r="D29" s="237">
        <v>2355665666626</v>
      </c>
      <c r="E29" s="237">
        <v>2059474357990</v>
      </c>
      <c r="F29" s="237">
        <v>5040529967</v>
      </c>
      <c r="G29" s="237">
        <v>40569151550</v>
      </c>
      <c r="H29" s="237">
        <v>32972614678</v>
      </c>
      <c r="I29" s="237">
        <v>1287658139</v>
      </c>
      <c r="J29" s="237">
        <v>1862149593</v>
      </c>
      <c r="K29" s="237">
        <v>2990515642</v>
      </c>
      <c r="L29" s="237">
        <v>23053047</v>
      </c>
      <c r="M29" s="237">
        <v>3521028</v>
      </c>
      <c r="N29" s="237">
        <v>1141692</v>
      </c>
      <c r="O29" s="237">
        <v>40569151550</v>
      </c>
    </row>
    <row r="30" spans="2:15">
      <c r="B30" s="5"/>
      <c r="C30" s="5"/>
      <c r="D30" s="5"/>
      <c r="E30" s="5"/>
      <c r="F30" s="5"/>
      <c r="G30" s="5"/>
      <c r="H30" s="5"/>
      <c r="I30" s="5"/>
      <c r="J30" s="5"/>
      <c r="K30" s="5"/>
      <c r="L30" s="5"/>
      <c r="M30" s="5"/>
      <c r="N30" s="5"/>
      <c r="O30" s="5"/>
    </row>
    <row r="31" spans="2:15">
      <c r="B31" s="5"/>
      <c r="C31" s="5"/>
      <c r="D31" s="5"/>
      <c r="E31" s="5"/>
      <c r="F31" s="5"/>
      <c r="G31" s="5"/>
      <c r="H31" s="5"/>
      <c r="I31" s="5"/>
      <c r="J31" s="5"/>
      <c r="K31" s="5"/>
      <c r="L31" s="5"/>
      <c r="M31" s="5"/>
      <c r="N31" s="5"/>
      <c r="O31" s="5"/>
    </row>
    <row r="32" spans="2:15">
      <c r="B32" s="5"/>
      <c r="C32" s="5"/>
      <c r="D32" s="5"/>
      <c r="E32" s="5"/>
      <c r="F32" s="5"/>
      <c r="G32" s="5"/>
      <c r="H32" s="5"/>
      <c r="I32" s="5"/>
      <c r="J32" s="5"/>
      <c r="K32" s="5"/>
      <c r="L32" s="5"/>
      <c r="M32" s="5"/>
      <c r="N32" s="5"/>
      <c r="O32" s="5"/>
    </row>
  </sheetData>
  <mergeCells count="4">
    <mergeCell ref="D5:F5"/>
    <mergeCell ref="G5:O5"/>
    <mergeCell ref="D4:O4"/>
    <mergeCell ref="C4:C5"/>
  </mergeCells>
  <hyperlinks>
    <hyperlink ref="Q2" location="Index!A1" display="Index" xr:uid="{00000000-0004-0000-2B00-000000000000}"/>
  </hyperlinks>
  <pageMargins left="0.7" right="0.7" top="0.75" bottom="0.75" header="0.3" footer="0.3"/>
  <pageSetup paperSize="9" orientation="portrait" r:id="rId1"/>
  <ignoredErrors>
    <ignoredError sqref="B7:B29"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8270D-E5C5-4FD1-B878-1E102196979B}">
  <sheetPr codeName="Sheet30">
    <tabColor theme="4"/>
  </sheetPr>
  <dimension ref="B1:K27"/>
  <sheetViews>
    <sheetView showGridLines="0" workbookViewId="0"/>
  </sheetViews>
  <sheetFormatPr defaultColWidth="9.1796875" defaultRowHeight="14.5"/>
  <cols>
    <col min="1" max="1" width="9.1796875" customWidth="1"/>
    <col min="2" max="2" width="4.81640625" customWidth="1"/>
    <col min="3" max="3" width="32.7265625" customWidth="1"/>
    <col min="4" max="4" width="14.1796875" customWidth="1"/>
    <col min="5" max="9" width="14.26953125" customWidth="1"/>
  </cols>
  <sheetData>
    <row r="1" spans="2:11">
      <c r="B1" s="5"/>
      <c r="C1" s="5"/>
      <c r="D1" s="5"/>
      <c r="E1" s="5"/>
      <c r="F1" s="5"/>
      <c r="G1" s="5"/>
      <c r="H1" s="5"/>
      <c r="I1" s="5"/>
    </row>
    <row r="2" spans="2:11">
      <c r="B2" s="298" t="s">
        <v>73</v>
      </c>
      <c r="C2" s="300"/>
      <c r="D2" s="300"/>
      <c r="E2" s="300"/>
      <c r="F2" s="300"/>
      <c r="G2" s="300"/>
      <c r="H2" s="300"/>
      <c r="I2" s="300"/>
      <c r="J2" s="299"/>
      <c r="K2" s="17" t="s">
        <v>157</v>
      </c>
    </row>
    <row r="3" spans="2:11">
      <c r="B3" s="7"/>
      <c r="C3" s="5"/>
      <c r="D3" s="5"/>
      <c r="E3" s="879"/>
      <c r="F3" s="879"/>
      <c r="G3" s="5"/>
      <c r="H3" s="5"/>
      <c r="I3" s="5"/>
    </row>
    <row r="4" spans="2:11">
      <c r="B4" s="183"/>
      <c r="C4" s="216"/>
      <c r="D4" s="767" t="s">
        <v>1048</v>
      </c>
      <c r="E4" s="767"/>
      <c r="F4" s="767"/>
      <c r="G4" s="767"/>
      <c r="H4" s="767" t="s">
        <v>1049</v>
      </c>
      <c r="I4" s="767" t="s">
        <v>1050</v>
      </c>
    </row>
    <row r="5" spans="2:11" ht="15.75" customHeight="1">
      <c r="B5" s="183"/>
      <c r="C5" s="216"/>
      <c r="D5" s="221"/>
      <c r="E5" s="880" t="s">
        <v>1051</v>
      </c>
      <c r="F5" s="881"/>
      <c r="G5" s="877" t="s">
        <v>1052</v>
      </c>
      <c r="H5" s="767"/>
      <c r="I5" s="767"/>
    </row>
    <row r="6" spans="2:11" ht="15.75" customHeight="1">
      <c r="B6" s="183"/>
      <c r="C6" s="216"/>
      <c r="D6" s="218"/>
      <c r="E6" s="882"/>
      <c r="F6" s="878" t="s">
        <v>1035</v>
      </c>
      <c r="G6" s="878"/>
      <c r="H6" s="767"/>
      <c r="I6" s="767"/>
    </row>
    <row r="7" spans="2:11" ht="22.5" customHeight="1">
      <c r="B7" s="183"/>
      <c r="C7" s="217"/>
      <c r="D7" s="215"/>
      <c r="E7" s="882"/>
      <c r="F7" s="878"/>
      <c r="G7" s="878"/>
      <c r="H7" s="767"/>
      <c r="I7" s="767"/>
    </row>
    <row r="8" spans="2:11" ht="22.5" customHeight="1">
      <c r="B8" s="207" t="s">
        <v>601</v>
      </c>
      <c r="C8" s="80" t="s">
        <v>1053</v>
      </c>
      <c r="D8" s="234">
        <v>104816549564</v>
      </c>
      <c r="E8" s="451"/>
      <c r="F8" s="234">
        <v>468589111</v>
      </c>
      <c r="G8" s="453"/>
      <c r="H8" s="235">
        <v>-198353815</v>
      </c>
      <c r="I8" s="234">
        <v>0</v>
      </c>
    </row>
    <row r="9" spans="2:11">
      <c r="B9" s="219" t="s">
        <v>623</v>
      </c>
      <c r="C9" s="80" t="s">
        <v>1054</v>
      </c>
      <c r="D9" s="234">
        <v>2806480961</v>
      </c>
      <c r="E9" s="451"/>
      <c r="F9" s="234">
        <v>0</v>
      </c>
      <c r="G9" s="453"/>
      <c r="H9" s="235">
        <v>-29722216</v>
      </c>
      <c r="I9" s="234">
        <v>0</v>
      </c>
    </row>
    <row r="10" spans="2:11">
      <c r="B10" s="219" t="s">
        <v>981</v>
      </c>
      <c r="C10" s="80" t="s">
        <v>1055</v>
      </c>
      <c r="D10" s="234">
        <v>138444857531</v>
      </c>
      <c r="E10" s="451"/>
      <c r="F10" s="234">
        <v>4690661884</v>
      </c>
      <c r="G10" s="453"/>
      <c r="H10" s="235">
        <v>-3338583676</v>
      </c>
      <c r="I10" s="234">
        <v>0</v>
      </c>
    </row>
    <row r="11" spans="2:11">
      <c r="B11" s="219" t="s">
        <v>983</v>
      </c>
      <c r="C11" s="80" t="s">
        <v>1056</v>
      </c>
      <c r="D11" s="234">
        <v>4099675012</v>
      </c>
      <c r="E11" s="451"/>
      <c r="F11" s="234">
        <v>0</v>
      </c>
      <c r="G11" s="453"/>
      <c r="H11" s="235">
        <v>-2786253</v>
      </c>
      <c r="I11" s="234">
        <v>0</v>
      </c>
    </row>
    <row r="12" spans="2:11">
      <c r="B12" s="219" t="s">
        <v>985</v>
      </c>
      <c r="C12" s="80" t="s">
        <v>1057</v>
      </c>
      <c r="D12" s="234">
        <v>3156884947</v>
      </c>
      <c r="E12" s="451"/>
      <c r="F12" s="234">
        <v>0</v>
      </c>
      <c r="G12" s="453"/>
      <c r="H12" s="235">
        <v>-36139734</v>
      </c>
      <c r="I12" s="234">
        <v>0</v>
      </c>
    </row>
    <row r="13" spans="2:11">
      <c r="B13" s="219" t="s">
        <v>987</v>
      </c>
      <c r="C13" s="80" t="s">
        <v>1058</v>
      </c>
      <c r="D13" s="234">
        <v>144237589949</v>
      </c>
      <c r="E13" s="451"/>
      <c r="F13" s="234">
        <v>2589973839</v>
      </c>
      <c r="G13" s="453"/>
      <c r="H13" s="235">
        <v>-1197099232</v>
      </c>
      <c r="I13" s="234">
        <v>0</v>
      </c>
    </row>
    <row r="14" spans="2:11">
      <c r="B14" s="219" t="s">
        <v>989</v>
      </c>
      <c r="C14" s="80" t="s">
        <v>1059</v>
      </c>
      <c r="D14" s="234">
        <v>68546935522</v>
      </c>
      <c r="E14" s="451"/>
      <c r="F14" s="234">
        <v>415664439</v>
      </c>
      <c r="G14" s="453"/>
      <c r="H14" s="235">
        <v>-344454949</v>
      </c>
      <c r="I14" s="234">
        <v>0</v>
      </c>
    </row>
    <row r="15" spans="2:11">
      <c r="B15" s="219" t="s">
        <v>991</v>
      </c>
      <c r="C15" s="80" t="s">
        <v>1060</v>
      </c>
      <c r="D15" s="234">
        <v>29515422307</v>
      </c>
      <c r="E15" s="451"/>
      <c r="F15" s="234">
        <v>251516828</v>
      </c>
      <c r="G15" s="453"/>
      <c r="H15" s="235">
        <v>-128387189</v>
      </c>
      <c r="I15" s="234">
        <v>0</v>
      </c>
    </row>
    <row r="16" spans="2:11">
      <c r="B16" s="207" t="s">
        <v>993</v>
      </c>
      <c r="C16" s="80" t="s">
        <v>1061</v>
      </c>
      <c r="D16" s="234">
        <v>49355073251</v>
      </c>
      <c r="E16" s="451"/>
      <c r="F16" s="234">
        <v>8740319502</v>
      </c>
      <c r="G16" s="453"/>
      <c r="H16" s="235">
        <v>-1526279561</v>
      </c>
      <c r="I16" s="234">
        <v>0</v>
      </c>
    </row>
    <row r="17" spans="2:9">
      <c r="B17" s="219" t="s">
        <v>995</v>
      </c>
      <c r="C17" s="80" t="s">
        <v>1062</v>
      </c>
      <c r="D17" s="234">
        <v>16575295515</v>
      </c>
      <c r="E17" s="451"/>
      <c r="F17" s="234">
        <v>16948097</v>
      </c>
      <c r="G17" s="453"/>
      <c r="H17" s="235">
        <v>-67980617</v>
      </c>
      <c r="I17" s="234">
        <v>0</v>
      </c>
    </row>
    <row r="18" spans="2:9">
      <c r="B18" s="219" t="s">
        <v>996</v>
      </c>
      <c r="C18" s="80" t="s">
        <v>1063</v>
      </c>
      <c r="D18" s="234">
        <v>40954597343</v>
      </c>
      <c r="E18" s="451"/>
      <c r="F18" s="234">
        <v>70613809</v>
      </c>
      <c r="G18" s="453"/>
      <c r="H18" s="235">
        <v>-665074567</v>
      </c>
      <c r="I18" s="234">
        <v>0</v>
      </c>
    </row>
    <row r="19" spans="2:9">
      <c r="B19" s="219" t="s">
        <v>997</v>
      </c>
      <c r="C19" s="80" t="s">
        <v>1064</v>
      </c>
      <c r="D19" s="234">
        <v>239593550228</v>
      </c>
      <c r="E19" s="451"/>
      <c r="F19" s="234">
        <v>14063202316</v>
      </c>
      <c r="G19" s="453"/>
      <c r="H19" s="235">
        <v>-638460142</v>
      </c>
      <c r="I19" s="235">
        <v>-3866201895</v>
      </c>
    </row>
    <row r="20" spans="2:9">
      <c r="B20" s="219" t="s">
        <v>998</v>
      </c>
      <c r="C20" s="80" t="s">
        <v>1065</v>
      </c>
      <c r="D20" s="234">
        <v>5173505162</v>
      </c>
      <c r="E20" s="451"/>
      <c r="F20" s="234">
        <v>47757652</v>
      </c>
      <c r="G20" s="453"/>
      <c r="H20" s="235">
        <v>-38304008</v>
      </c>
      <c r="I20" s="234">
        <v>0</v>
      </c>
    </row>
    <row r="21" spans="2:9">
      <c r="B21" s="219" t="s">
        <v>999</v>
      </c>
      <c r="C21" s="80" t="s">
        <v>1066</v>
      </c>
      <c r="D21" s="234">
        <v>57003042635</v>
      </c>
      <c r="E21" s="451"/>
      <c r="F21" s="234">
        <v>1691034542</v>
      </c>
      <c r="G21" s="453"/>
      <c r="H21" s="235">
        <v>-623066189</v>
      </c>
      <c r="I21" s="234">
        <v>0</v>
      </c>
    </row>
    <row r="22" spans="2:9" ht="20">
      <c r="B22" s="207" t="s">
        <v>1000</v>
      </c>
      <c r="C22" s="80" t="s">
        <v>1067</v>
      </c>
      <c r="D22" s="234">
        <v>163511029</v>
      </c>
      <c r="E22" s="451"/>
      <c r="F22" s="234">
        <v>0</v>
      </c>
      <c r="G22" s="453"/>
      <c r="H22" s="235">
        <v>-11362340</v>
      </c>
      <c r="I22" s="234">
        <v>0</v>
      </c>
    </row>
    <row r="23" spans="2:9">
      <c r="B23" s="219" t="s">
        <v>1002</v>
      </c>
      <c r="C23" s="80" t="s">
        <v>1068</v>
      </c>
      <c r="D23" s="234">
        <v>1158208827</v>
      </c>
      <c r="E23" s="451"/>
      <c r="F23" s="234">
        <v>162581190</v>
      </c>
      <c r="G23" s="453"/>
      <c r="H23" s="235">
        <v>-57832398</v>
      </c>
      <c r="I23" s="234">
        <v>0</v>
      </c>
    </row>
    <row r="24" spans="2:9">
      <c r="B24" s="219" t="s">
        <v>1003</v>
      </c>
      <c r="C24" s="80" t="s">
        <v>1069</v>
      </c>
      <c r="D24" s="234">
        <v>3811367510</v>
      </c>
      <c r="E24" s="451"/>
      <c r="F24" s="234">
        <v>1135870</v>
      </c>
      <c r="G24" s="453"/>
      <c r="H24" s="235">
        <v>-14537696</v>
      </c>
      <c r="I24" s="234">
        <v>0</v>
      </c>
    </row>
    <row r="25" spans="2:9">
      <c r="B25" s="219" t="s">
        <v>1004</v>
      </c>
      <c r="C25" s="80" t="s">
        <v>1070</v>
      </c>
      <c r="D25" s="234">
        <v>6184939234</v>
      </c>
      <c r="E25" s="451"/>
      <c r="F25" s="234">
        <v>35425195</v>
      </c>
      <c r="G25" s="453"/>
      <c r="H25" s="235">
        <v>-45122871</v>
      </c>
      <c r="I25" s="234">
        <v>0</v>
      </c>
    </row>
    <row r="26" spans="2:9">
      <c r="B26" s="219" t="s">
        <v>1005</v>
      </c>
      <c r="C26" s="80" t="s">
        <v>1071</v>
      </c>
      <c r="D26" s="234">
        <v>3685053236</v>
      </c>
      <c r="E26" s="451"/>
      <c r="F26" s="234">
        <v>142904969</v>
      </c>
      <c r="G26" s="453"/>
      <c r="H26" s="235">
        <v>-26304483</v>
      </c>
      <c r="I26" s="234">
        <v>0</v>
      </c>
    </row>
    <row r="27" spans="2:9">
      <c r="B27" s="220" t="s">
        <v>1006</v>
      </c>
      <c r="C27" s="211" t="s">
        <v>234</v>
      </c>
      <c r="D27" s="238">
        <v>919282539763</v>
      </c>
      <c r="E27" s="452"/>
      <c r="F27" s="238">
        <v>33388329243</v>
      </c>
      <c r="G27" s="454"/>
      <c r="H27" s="236">
        <v>-8989851936</v>
      </c>
      <c r="I27" s="236">
        <v>-3866201895</v>
      </c>
    </row>
  </sheetData>
  <mergeCells count="8">
    <mergeCell ref="G5:G7"/>
    <mergeCell ref="E3:F3"/>
    <mergeCell ref="D4:G4"/>
    <mergeCell ref="H4:H7"/>
    <mergeCell ref="I4:I7"/>
    <mergeCell ref="E5:F5"/>
    <mergeCell ref="E6:E7"/>
    <mergeCell ref="F6:F7"/>
  </mergeCells>
  <hyperlinks>
    <hyperlink ref="K2" location="Index!A1" display="Index" xr:uid="{616FE6E0-A3B7-4807-8FC5-29BA62F501F4}"/>
  </hyperlinks>
  <pageMargins left="0.7" right="0.7" top="0.75" bottom="0.75" header="0.3" footer="0.3"/>
  <pageSetup paperSize="9" orientation="portrait" r:id="rId1"/>
  <ignoredErrors>
    <ignoredError sqref="B8:B27"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4">
    <tabColor theme="4"/>
  </sheetPr>
  <dimension ref="B2:G13"/>
  <sheetViews>
    <sheetView showGridLines="0" workbookViewId="0"/>
  </sheetViews>
  <sheetFormatPr defaultColWidth="9.1796875" defaultRowHeight="10"/>
  <cols>
    <col min="1" max="1" width="9.1796875" style="5"/>
    <col min="2" max="2" width="4.1796875" style="5" customWidth="1"/>
    <col min="3" max="3" width="31.81640625" style="5" bestFit="1" customWidth="1"/>
    <col min="4" max="5" width="21.453125" style="5" customWidth="1"/>
    <col min="6" max="16384" width="9.1796875" style="5"/>
  </cols>
  <sheetData>
    <row r="2" spans="2:7" ht="10.5">
      <c r="B2" s="296" t="s">
        <v>75</v>
      </c>
      <c r="C2" s="300"/>
      <c r="D2" s="300"/>
      <c r="E2" s="300"/>
      <c r="F2" s="300"/>
      <c r="G2" s="17" t="s">
        <v>157</v>
      </c>
    </row>
    <row r="4" spans="2:7" ht="11.25" customHeight="1">
      <c r="C4" s="873"/>
      <c r="D4" s="767" t="s">
        <v>1072</v>
      </c>
      <c r="E4" s="767"/>
    </row>
    <row r="5" spans="2:7" ht="30" customHeight="1">
      <c r="C5" s="873"/>
      <c r="D5" s="133" t="s">
        <v>1073</v>
      </c>
      <c r="E5" s="16" t="s">
        <v>1074</v>
      </c>
    </row>
    <row r="6" spans="2:7" ht="30">
      <c r="B6" s="12" t="s">
        <v>601</v>
      </c>
      <c r="C6" s="88" t="s">
        <v>1075</v>
      </c>
      <c r="D6" s="234">
        <v>2172253791</v>
      </c>
      <c r="E6" s="234">
        <v>0</v>
      </c>
    </row>
    <row r="7" spans="2:7" ht="30">
      <c r="B7" s="12" t="s">
        <v>623</v>
      </c>
      <c r="C7" s="88" t="s">
        <v>1076</v>
      </c>
      <c r="D7" s="234">
        <v>0</v>
      </c>
      <c r="E7" s="234">
        <v>0</v>
      </c>
    </row>
    <row r="8" spans="2:7">
      <c r="B8" s="134" t="s">
        <v>981</v>
      </c>
      <c r="C8" s="127" t="s">
        <v>1077</v>
      </c>
      <c r="D8" s="234">
        <v>0</v>
      </c>
      <c r="E8" s="234">
        <v>0</v>
      </c>
    </row>
    <row r="9" spans="2:7">
      <c r="B9" s="134" t="s">
        <v>983</v>
      </c>
      <c r="C9" s="127" t="s">
        <v>1078</v>
      </c>
      <c r="D9" s="234">
        <v>0</v>
      </c>
      <c r="E9" s="234">
        <v>0</v>
      </c>
    </row>
    <row r="10" spans="2:7">
      <c r="B10" s="134" t="s">
        <v>985</v>
      </c>
      <c r="C10" s="127" t="s">
        <v>1079</v>
      </c>
      <c r="D10" s="234">
        <v>0</v>
      </c>
      <c r="E10" s="234">
        <v>0</v>
      </c>
    </row>
    <row r="11" spans="2:7">
      <c r="B11" s="134" t="s">
        <v>987</v>
      </c>
      <c r="C11" s="127" t="s">
        <v>1080</v>
      </c>
      <c r="D11" s="234">
        <v>0</v>
      </c>
      <c r="E11" s="234">
        <v>0</v>
      </c>
    </row>
    <row r="12" spans="2:7">
      <c r="B12" s="134" t="s">
        <v>989</v>
      </c>
      <c r="C12" s="127" t="s">
        <v>1081</v>
      </c>
      <c r="D12" s="234">
        <v>0</v>
      </c>
      <c r="E12" s="234">
        <v>0</v>
      </c>
    </row>
    <row r="13" spans="2:7" ht="10.5">
      <c r="B13" s="103" t="s">
        <v>991</v>
      </c>
      <c r="C13" s="31" t="s">
        <v>234</v>
      </c>
      <c r="D13" s="237">
        <v>2172253791</v>
      </c>
      <c r="E13" s="234">
        <v>0</v>
      </c>
    </row>
  </sheetData>
  <mergeCells count="2">
    <mergeCell ref="C4:C5"/>
    <mergeCell ref="D4:E4"/>
  </mergeCells>
  <hyperlinks>
    <hyperlink ref="G2" location="Index!A1" display="Index" xr:uid="{00000000-0004-0000-2D00-000000000000}"/>
  </hyperlinks>
  <pageMargins left="0.7" right="0.7" top="0.75" bottom="0.75" header="0.3" footer="0.3"/>
  <ignoredErrors>
    <ignoredError sqref="B6:B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3B24D-251B-4F8E-AE23-96342DE370DA}">
  <sheetPr codeName="Sheet31">
    <tabColor theme="4"/>
    <pageSetUpPr fitToPage="1"/>
  </sheetPr>
  <dimension ref="B2:N8"/>
  <sheetViews>
    <sheetView showGridLines="0" workbookViewId="0"/>
  </sheetViews>
  <sheetFormatPr defaultColWidth="8.81640625" defaultRowHeight="10"/>
  <cols>
    <col min="1" max="1" width="8.81640625" style="5"/>
    <col min="2" max="4" width="14.26953125" style="5" customWidth="1"/>
    <col min="5" max="5" width="11.1796875" style="5" customWidth="1"/>
    <col min="6" max="9" width="13.26953125" style="5" customWidth="1"/>
    <col min="10" max="16384" width="8.81640625" style="5"/>
  </cols>
  <sheetData>
    <row r="2" spans="2:14" ht="10.5">
      <c r="B2" s="296" t="s">
        <v>1082</v>
      </c>
      <c r="C2" s="300"/>
      <c r="D2" s="300"/>
      <c r="E2" s="300"/>
      <c r="F2" s="300"/>
      <c r="G2" s="300"/>
      <c r="H2" s="300"/>
      <c r="I2" s="300"/>
      <c r="J2" s="300"/>
      <c r="K2" s="300"/>
      <c r="L2" s="300"/>
      <c r="M2" s="300"/>
      <c r="N2" s="17" t="s">
        <v>157</v>
      </c>
    </row>
    <row r="4" spans="2:14" ht="39.75" customHeight="1">
      <c r="B4" s="12" t="s">
        <v>1083</v>
      </c>
      <c r="C4" s="12" t="s">
        <v>159</v>
      </c>
      <c r="D4" s="883" t="s">
        <v>1084</v>
      </c>
      <c r="E4" s="884"/>
      <c r="F4" s="884"/>
      <c r="G4" s="884"/>
      <c r="H4" s="884"/>
      <c r="I4" s="885"/>
      <c r="J4" s="886" t="s">
        <v>1085</v>
      </c>
      <c r="K4" s="887"/>
      <c r="L4" s="888"/>
    </row>
    <row r="5" spans="2:14">
      <c r="B5" s="12" t="s">
        <v>1086</v>
      </c>
      <c r="C5" s="12" t="s">
        <v>688</v>
      </c>
      <c r="D5" s="883" t="s">
        <v>1087</v>
      </c>
      <c r="E5" s="884"/>
      <c r="F5" s="884"/>
      <c r="G5" s="884"/>
      <c r="H5" s="884"/>
      <c r="I5" s="885"/>
      <c r="J5" s="889"/>
      <c r="K5" s="890"/>
      <c r="L5" s="891"/>
    </row>
    <row r="6" spans="2:14">
      <c r="B6" s="12" t="s">
        <v>1088</v>
      </c>
      <c r="C6" s="12" t="s">
        <v>691</v>
      </c>
      <c r="D6" s="883" t="s">
        <v>1089</v>
      </c>
      <c r="E6" s="884"/>
      <c r="F6" s="884"/>
      <c r="G6" s="884"/>
      <c r="H6" s="884"/>
      <c r="I6" s="885"/>
      <c r="J6" s="889"/>
      <c r="K6" s="890"/>
      <c r="L6" s="891"/>
    </row>
    <row r="7" spans="2:14" ht="37.5" customHeight="1">
      <c r="B7" s="12" t="s">
        <v>1090</v>
      </c>
      <c r="C7" s="12" t="s">
        <v>171</v>
      </c>
      <c r="D7" s="883" t="s">
        <v>1091</v>
      </c>
      <c r="E7" s="884"/>
      <c r="F7" s="884"/>
      <c r="G7" s="884"/>
      <c r="H7" s="884"/>
      <c r="I7" s="885"/>
      <c r="J7" s="889"/>
      <c r="K7" s="890"/>
      <c r="L7" s="891"/>
    </row>
    <row r="8" spans="2:14">
      <c r="B8" s="12" t="s">
        <v>1092</v>
      </c>
      <c r="C8" s="12" t="s">
        <v>174</v>
      </c>
      <c r="D8" s="785" t="s">
        <v>1093</v>
      </c>
      <c r="E8" s="786"/>
      <c r="F8" s="786"/>
      <c r="G8" s="786"/>
      <c r="H8" s="786"/>
      <c r="I8" s="787"/>
      <c r="J8" s="892"/>
      <c r="K8" s="893"/>
      <c r="L8" s="894"/>
    </row>
  </sheetData>
  <mergeCells count="6">
    <mergeCell ref="D4:I4"/>
    <mergeCell ref="J4:L8"/>
    <mergeCell ref="D5:I5"/>
    <mergeCell ref="D6:I6"/>
    <mergeCell ref="D7:I7"/>
    <mergeCell ref="D8:I8"/>
  </mergeCells>
  <hyperlinks>
    <hyperlink ref="N2" location="Index!A1" display="Index" xr:uid="{8828F198-EB07-4B06-8803-2FDDA1C60112}"/>
  </hyperlinks>
  <pageMargins left="0.70866141732283472" right="0.70866141732283472" top="0.74803149606299213" bottom="0.74803149606299213"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4"/>
  </sheetPr>
  <dimension ref="B2:J12"/>
  <sheetViews>
    <sheetView showGridLines="0" zoomScaleNormal="100" workbookViewId="0"/>
  </sheetViews>
  <sheetFormatPr defaultColWidth="9.1796875" defaultRowHeight="14.5"/>
  <cols>
    <col min="1" max="1" width="9.1796875" style="5" customWidth="1"/>
    <col min="2" max="2" width="5.1796875" style="5" customWidth="1"/>
    <col min="3" max="3" width="52.7265625" bestFit="1" customWidth="1"/>
    <col min="4" max="8" width="18.26953125" customWidth="1"/>
    <col min="9" max="9" width="9.1796875" style="5" customWidth="1"/>
    <col min="10" max="16384" width="9.1796875" style="5"/>
  </cols>
  <sheetData>
    <row r="2" spans="2:10">
      <c r="B2" s="390" t="s">
        <v>80</v>
      </c>
      <c r="C2" s="299"/>
      <c r="D2" s="299"/>
      <c r="E2" s="299"/>
      <c r="F2" s="299"/>
      <c r="G2" s="299"/>
      <c r="H2" s="299"/>
      <c r="I2" s="300"/>
      <c r="J2" s="17" t="s">
        <v>157</v>
      </c>
    </row>
    <row r="3" spans="2:10" ht="10.5">
      <c r="C3" s="5"/>
      <c r="D3" s="5"/>
      <c r="E3" s="5"/>
      <c r="F3" s="5"/>
      <c r="G3" s="5"/>
      <c r="H3" s="5"/>
      <c r="I3" s="2"/>
    </row>
    <row r="4" spans="2:10" ht="21">
      <c r="B4" s="2"/>
      <c r="C4" s="191"/>
      <c r="D4" s="192" t="s">
        <v>1094</v>
      </c>
      <c r="E4" s="193" t="s">
        <v>1095</v>
      </c>
      <c r="F4" s="194"/>
      <c r="G4" s="194"/>
      <c r="H4" s="195"/>
    </row>
    <row r="5" spans="2:10" ht="21">
      <c r="B5" s="2"/>
      <c r="C5" s="191"/>
      <c r="D5" s="196"/>
      <c r="E5" s="197"/>
      <c r="F5" s="192" t="s">
        <v>1096</v>
      </c>
      <c r="G5" s="193" t="s">
        <v>1097</v>
      </c>
      <c r="H5" s="198"/>
    </row>
    <row r="6" spans="2:10" ht="21">
      <c r="B6" s="2"/>
      <c r="C6" s="191"/>
      <c r="D6" s="199"/>
      <c r="E6" s="200"/>
      <c r="F6" s="199"/>
      <c r="G6" s="200"/>
      <c r="H6" s="192" t="s">
        <v>1098</v>
      </c>
    </row>
    <row r="7" spans="2:10" ht="10.5">
      <c r="B7" s="2"/>
      <c r="C7" s="191"/>
      <c r="D7" s="146" t="s">
        <v>1022</v>
      </c>
      <c r="E7" s="201" t="s">
        <v>1023</v>
      </c>
      <c r="F7" s="146" t="s">
        <v>1024</v>
      </c>
      <c r="G7" s="201" t="s">
        <v>1025</v>
      </c>
      <c r="H7" s="146" t="s">
        <v>1026</v>
      </c>
    </row>
    <row r="8" spans="2:10" ht="11.5">
      <c r="B8" s="189">
        <v>1</v>
      </c>
      <c r="C8" s="147" t="s">
        <v>979</v>
      </c>
      <c r="D8" s="234">
        <v>274100931641</v>
      </c>
      <c r="E8" s="234">
        <v>1711701686359</v>
      </c>
      <c r="F8" s="234">
        <v>1708278498109</v>
      </c>
      <c r="G8" s="234">
        <v>3423188250</v>
      </c>
      <c r="H8" s="234">
        <v>0</v>
      </c>
    </row>
    <row r="9" spans="2:10" ht="11.5">
      <c r="B9" s="189">
        <v>2</v>
      </c>
      <c r="C9" s="147" t="s">
        <v>1099</v>
      </c>
      <c r="D9" s="234">
        <v>117852923775</v>
      </c>
      <c r="E9" s="234">
        <v>0</v>
      </c>
      <c r="F9" s="234">
        <v>0</v>
      </c>
      <c r="G9" s="234">
        <v>0</v>
      </c>
      <c r="H9" s="202" t="s">
        <v>1100</v>
      </c>
    </row>
    <row r="10" spans="2:10" ht="11.5">
      <c r="B10" s="189">
        <v>3</v>
      </c>
      <c r="C10" s="147" t="s">
        <v>234</v>
      </c>
      <c r="D10" s="234">
        <v>391953855416</v>
      </c>
      <c r="E10" s="234">
        <v>1711701686359</v>
      </c>
      <c r="F10" s="234">
        <v>1708278498109</v>
      </c>
      <c r="G10" s="234">
        <v>3423188250</v>
      </c>
      <c r="H10" s="234">
        <v>0</v>
      </c>
    </row>
    <row r="11" spans="2:10" ht="11.5">
      <c r="B11" s="189">
        <v>4</v>
      </c>
      <c r="C11" s="203" t="s">
        <v>1101</v>
      </c>
      <c r="D11" s="234">
        <v>19528119974</v>
      </c>
      <c r="E11" s="234">
        <v>19612533845</v>
      </c>
      <c r="F11" s="234">
        <v>19591477683</v>
      </c>
      <c r="G11" s="234">
        <v>21056162</v>
      </c>
      <c r="H11" s="234">
        <v>0</v>
      </c>
    </row>
    <row r="12" spans="2:10" ht="11.5">
      <c r="B12" s="190" t="s">
        <v>806</v>
      </c>
      <c r="C12" s="203" t="s">
        <v>1102</v>
      </c>
      <c r="D12" s="234">
        <v>19528119974</v>
      </c>
      <c r="E12" s="234">
        <v>19612533845</v>
      </c>
      <c r="F12" s="202"/>
      <c r="G12" s="202"/>
      <c r="H12" s="202"/>
    </row>
  </sheetData>
  <hyperlinks>
    <hyperlink ref="J2" location="Index!A1" display="Index" xr:uid="{00000000-0004-0000-19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99CF-18B6-4388-AE03-0380A28EC29B}">
  <sheetPr codeName="Sheet32">
    <tabColor theme="4"/>
    <pageSetUpPr fitToPage="1"/>
  </sheetPr>
  <dimension ref="B2:K10"/>
  <sheetViews>
    <sheetView showGridLines="0" workbookViewId="0"/>
  </sheetViews>
  <sheetFormatPr defaultColWidth="10" defaultRowHeight="10"/>
  <cols>
    <col min="1" max="1" width="10" style="5"/>
    <col min="2" max="2" width="9.81640625" style="5" customWidth="1"/>
    <col min="3" max="3" width="7.26953125" style="5" customWidth="1"/>
    <col min="4" max="4" width="17" style="5" customWidth="1"/>
    <col min="5" max="5" width="19.26953125" style="5" customWidth="1"/>
    <col min="6" max="6" width="17" style="5" customWidth="1"/>
    <col min="7" max="7" width="19" style="5" customWidth="1"/>
    <col min="8" max="8" width="16.26953125" style="5" customWidth="1"/>
    <col min="9" max="9" width="62" style="5" customWidth="1"/>
    <col min="10" max="16384" width="10" style="5"/>
  </cols>
  <sheetData>
    <row r="2" spans="2:11" ht="10.5">
      <c r="B2" s="296" t="s">
        <v>1103</v>
      </c>
      <c r="C2" s="300"/>
      <c r="D2" s="300"/>
      <c r="E2" s="300"/>
      <c r="F2" s="300"/>
      <c r="G2" s="300"/>
      <c r="H2" s="300"/>
      <c r="I2" s="300"/>
      <c r="J2" s="300"/>
      <c r="K2" s="17" t="s">
        <v>157</v>
      </c>
    </row>
    <row r="3" spans="2:11" ht="14.5">
      <c r="B3"/>
      <c r="C3"/>
      <c r="D3"/>
      <c r="E3"/>
      <c r="F3"/>
      <c r="G3"/>
      <c r="H3"/>
    </row>
    <row r="4" spans="2:11" ht="37.5" customHeight="1">
      <c r="B4" s="16" t="s">
        <v>1104</v>
      </c>
      <c r="C4" s="12" t="s">
        <v>159</v>
      </c>
      <c r="D4" s="785" t="s">
        <v>1105</v>
      </c>
      <c r="E4" s="786"/>
      <c r="F4" s="786"/>
      <c r="G4" s="786"/>
      <c r="H4" s="787"/>
      <c r="I4" s="895" t="s">
        <v>1739</v>
      </c>
    </row>
    <row r="5" spans="2:11" ht="37.5" customHeight="1">
      <c r="B5" s="16" t="s">
        <v>1106</v>
      </c>
      <c r="C5" s="12" t="s">
        <v>688</v>
      </c>
      <c r="D5" s="785" t="s">
        <v>1107</v>
      </c>
      <c r="E5" s="786"/>
      <c r="F5" s="786"/>
      <c r="G5" s="786"/>
      <c r="H5" s="787"/>
      <c r="I5" s="896"/>
    </row>
    <row r="6" spans="2:11" ht="37.5" customHeight="1">
      <c r="B6" s="16" t="s">
        <v>1108</v>
      </c>
      <c r="C6" s="12" t="s">
        <v>691</v>
      </c>
      <c r="D6" s="785" t="s">
        <v>1109</v>
      </c>
      <c r="E6" s="786"/>
      <c r="F6" s="786"/>
      <c r="G6" s="786"/>
      <c r="H6" s="787"/>
      <c r="I6" s="896"/>
    </row>
    <row r="7" spans="2:11" ht="37.5" customHeight="1">
      <c r="B7" s="16" t="s">
        <v>1110</v>
      </c>
      <c r="C7" s="12" t="s">
        <v>171</v>
      </c>
      <c r="D7" s="785" t="s">
        <v>1111</v>
      </c>
      <c r="E7" s="786"/>
      <c r="F7" s="786"/>
      <c r="G7" s="786"/>
      <c r="H7" s="787"/>
      <c r="I7" s="897"/>
    </row>
    <row r="9" spans="2:11">
      <c r="B9" s="261"/>
      <c r="C9" s="262"/>
      <c r="D9" s="262"/>
      <c r="E9" s="262"/>
      <c r="F9" s="262"/>
      <c r="G9" s="262"/>
      <c r="H9" s="262"/>
    </row>
    <row r="10" spans="2:11">
      <c r="B10" s="262"/>
      <c r="C10" s="262"/>
      <c r="D10" s="262"/>
      <c r="E10" s="262"/>
      <c r="F10" s="262"/>
      <c r="G10" s="262"/>
      <c r="H10" s="262"/>
    </row>
  </sheetData>
  <mergeCells count="5">
    <mergeCell ref="D4:H4"/>
    <mergeCell ref="I4:I7"/>
    <mergeCell ref="D5:H5"/>
    <mergeCell ref="D6:H6"/>
    <mergeCell ref="D7:H7"/>
  </mergeCells>
  <hyperlinks>
    <hyperlink ref="K2" location="Index!A1" display="Index" xr:uid="{040B702D-C849-4C19-9347-D13FF5E9AE5F}"/>
  </hyperlinks>
  <pageMargins left="0.70866141732283472" right="0.70866141732283472" top="0.74803149606299213" bottom="0.74803149606299213" header="0.31496062992125984" footer="0.31496062992125984"/>
  <pageSetup paperSize="9" scale="7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theme="4"/>
  </sheetPr>
  <dimension ref="B2:K23"/>
  <sheetViews>
    <sheetView showGridLines="0" zoomScaleNormal="100" workbookViewId="0"/>
  </sheetViews>
  <sheetFormatPr defaultColWidth="9.1796875" defaultRowHeight="10"/>
  <cols>
    <col min="1" max="1" width="9.1796875" style="5" customWidth="1"/>
    <col min="2" max="2" width="3.54296875" style="5" customWidth="1"/>
    <col min="3" max="3" width="32.1796875" style="5" customWidth="1"/>
    <col min="4" max="9" width="22.81640625" style="5" customWidth="1"/>
    <col min="10" max="16384" width="9.1796875" style="5"/>
  </cols>
  <sheetData>
    <row r="2" spans="2:11" ht="10.5">
      <c r="B2" s="296" t="s">
        <v>85</v>
      </c>
      <c r="C2" s="300"/>
      <c r="D2" s="300"/>
      <c r="E2" s="300"/>
      <c r="F2" s="300"/>
      <c r="G2" s="300"/>
      <c r="H2" s="300"/>
      <c r="I2" s="300"/>
      <c r="J2" s="300"/>
      <c r="K2" s="17" t="s">
        <v>157</v>
      </c>
    </row>
    <row r="4" spans="2:11" ht="10.5">
      <c r="D4" s="900" t="s">
        <v>1112</v>
      </c>
      <c r="E4" s="900"/>
      <c r="F4" s="900" t="s">
        <v>1113</v>
      </c>
      <c r="G4" s="900"/>
      <c r="H4" s="901" t="s">
        <v>1114</v>
      </c>
      <c r="I4" s="902"/>
    </row>
    <row r="5" spans="2:11">
      <c r="B5" s="741"/>
      <c r="C5" s="903" t="s">
        <v>1115</v>
      </c>
      <c r="D5" s="898" t="s">
        <v>1116</v>
      </c>
      <c r="E5" s="898" t="s">
        <v>1117</v>
      </c>
      <c r="F5" s="898" t="s">
        <v>1116</v>
      </c>
      <c r="G5" s="898" t="s">
        <v>1117</v>
      </c>
      <c r="H5" s="898" t="s">
        <v>1118</v>
      </c>
      <c r="I5" s="898" t="s">
        <v>1119</v>
      </c>
    </row>
    <row r="6" spans="2:11">
      <c r="B6" s="741"/>
      <c r="C6" s="903"/>
      <c r="D6" s="899"/>
      <c r="E6" s="899"/>
      <c r="F6" s="899"/>
      <c r="G6" s="899"/>
      <c r="H6" s="899"/>
      <c r="I6" s="899"/>
    </row>
    <row r="7" spans="2:11">
      <c r="B7" s="9">
        <v>1</v>
      </c>
      <c r="C7" s="86" t="s">
        <v>1120</v>
      </c>
      <c r="D7" s="92">
        <v>244280.88148400001</v>
      </c>
      <c r="E7" s="92">
        <v>129.84050400000001</v>
      </c>
      <c r="F7" s="92">
        <v>244641.08262</v>
      </c>
      <c r="G7" s="92">
        <v>29.155795599999994</v>
      </c>
      <c r="H7" s="92">
        <v>42.405228999999999</v>
      </c>
      <c r="I7" s="87">
        <v>1.7331584452037003E-4</v>
      </c>
    </row>
    <row r="8" spans="2:11">
      <c r="B8" s="9">
        <v>2</v>
      </c>
      <c r="C8" s="86" t="s">
        <v>1121</v>
      </c>
      <c r="D8" s="92">
        <v>14212.747275</v>
      </c>
      <c r="E8" s="92">
        <v>9506.8248149999999</v>
      </c>
      <c r="F8" s="92">
        <v>14542.372885000001</v>
      </c>
      <c r="G8" s="92">
        <v>144.49110340000001</v>
      </c>
      <c r="H8" s="92">
        <v>3193.5725480000001</v>
      </c>
      <c r="I8" s="87">
        <v>0.21744414263809839</v>
      </c>
    </row>
    <row r="9" spans="2:11">
      <c r="B9" s="9">
        <v>3</v>
      </c>
      <c r="C9" s="86" t="s">
        <v>1122</v>
      </c>
      <c r="D9" s="92">
        <v>2033.559029</v>
      </c>
      <c r="E9" s="92">
        <v>1486.2875770000001</v>
      </c>
      <c r="F9" s="92">
        <v>2049.58995</v>
      </c>
      <c r="G9" s="92">
        <v>29.741432599999992</v>
      </c>
      <c r="H9" s="92">
        <v>1026.951579</v>
      </c>
      <c r="I9" s="87">
        <v>0.49388548049320441</v>
      </c>
    </row>
    <row r="10" spans="2:11">
      <c r="B10" s="9">
        <v>4</v>
      </c>
      <c r="C10" s="86" t="s">
        <v>1123</v>
      </c>
      <c r="D10" s="92">
        <v>0</v>
      </c>
      <c r="E10" s="92">
        <v>0</v>
      </c>
      <c r="F10" s="92">
        <v>0</v>
      </c>
      <c r="G10" s="92">
        <v>0</v>
      </c>
      <c r="H10" s="92">
        <v>0</v>
      </c>
      <c r="I10" s="87"/>
    </row>
    <row r="11" spans="2:11">
      <c r="B11" s="9">
        <v>5</v>
      </c>
      <c r="C11" s="86" t="s">
        <v>1124</v>
      </c>
      <c r="D11" s="92">
        <v>0</v>
      </c>
      <c r="E11" s="92">
        <v>0</v>
      </c>
      <c r="F11" s="92">
        <v>0</v>
      </c>
      <c r="G11" s="92">
        <v>0</v>
      </c>
      <c r="H11" s="92">
        <v>0</v>
      </c>
      <c r="I11" s="87"/>
    </row>
    <row r="12" spans="2:11">
      <c r="B12" s="9">
        <v>6</v>
      </c>
      <c r="C12" s="14" t="s">
        <v>811</v>
      </c>
      <c r="D12" s="92">
        <v>38228.88867</v>
      </c>
      <c r="E12" s="92">
        <v>1.396228</v>
      </c>
      <c r="F12" s="92">
        <v>38228.888669</v>
      </c>
      <c r="G12" s="92">
        <v>55.786504099999995</v>
      </c>
      <c r="H12" s="92">
        <v>8969.3081550000006</v>
      </c>
      <c r="I12" s="87">
        <v>0.23427933277339427</v>
      </c>
    </row>
    <row r="13" spans="2:11">
      <c r="B13" s="9">
        <v>7</v>
      </c>
      <c r="C13" s="14" t="s">
        <v>817</v>
      </c>
      <c r="D13" s="92">
        <v>672309.35607700003</v>
      </c>
      <c r="E13" s="92">
        <v>201671.66908699999</v>
      </c>
      <c r="F13" s="92">
        <v>670422.259387</v>
      </c>
      <c r="G13" s="92">
        <v>85370.424255000005</v>
      </c>
      <c r="H13" s="92">
        <v>706723.99199500005</v>
      </c>
      <c r="I13" s="87">
        <v>0.93507651938287017</v>
      </c>
    </row>
    <row r="14" spans="2:11">
      <c r="B14" s="9">
        <v>8</v>
      </c>
      <c r="C14" s="88" t="s">
        <v>1125</v>
      </c>
      <c r="D14" s="92">
        <v>128885.23690800001</v>
      </c>
      <c r="E14" s="92">
        <v>59197.148356999998</v>
      </c>
      <c r="F14" s="92">
        <v>128235.06397</v>
      </c>
      <c r="G14" s="92">
        <v>8233.8237273999985</v>
      </c>
      <c r="H14" s="92">
        <v>93969.961960000001</v>
      </c>
      <c r="I14" s="87">
        <v>0.68858157742418757</v>
      </c>
    </row>
    <row r="15" spans="2:11">
      <c r="B15" s="9">
        <v>9</v>
      </c>
      <c r="C15" s="88" t="s">
        <v>1126</v>
      </c>
      <c r="D15" s="92">
        <v>937489.73801299999</v>
      </c>
      <c r="E15" s="92">
        <v>8341.4091530000005</v>
      </c>
      <c r="F15" s="92">
        <v>937489.73801299999</v>
      </c>
      <c r="G15" s="92">
        <v>3556.5991111000003</v>
      </c>
      <c r="H15" s="92">
        <v>337172.18774000002</v>
      </c>
      <c r="I15" s="87">
        <v>0.35829498977746471</v>
      </c>
    </row>
    <row r="16" spans="2:11">
      <c r="B16" s="9">
        <v>10</v>
      </c>
      <c r="C16" s="88" t="s">
        <v>819</v>
      </c>
      <c r="D16" s="92">
        <v>28381.374741</v>
      </c>
      <c r="E16" s="92">
        <v>1215.7811349999999</v>
      </c>
      <c r="F16" s="92">
        <v>28152.371354999999</v>
      </c>
      <c r="G16" s="92">
        <v>542.6475994000001</v>
      </c>
      <c r="H16" s="92">
        <v>38646.997727000002</v>
      </c>
      <c r="I16" s="87">
        <v>1.3468190346350686</v>
      </c>
    </row>
    <row r="17" spans="2:9">
      <c r="B17" s="9">
        <v>11</v>
      </c>
      <c r="C17" s="88" t="s">
        <v>1127</v>
      </c>
      <c r="D17" s="92">
        <v>24031.059939999999</v>
      </c>
      <c r="E17" s="92">
        <v>4658.7910389999997</v>
      </c>
      <c r="F17" s="92">
        <v>24031.009924999998</v>
      </c>
      <c r="G17" s="92">
        <v>1935.2671738000001</v>
      </c>
      <c r="H17" s="92">
        <v>38949.415649000002</v>
      </c>
      <c r="I17" s="87">
        <v>1.5000000000308094</v>
      </c>
    </row>
    <row r="18" spans="2:9">
      <c r="B18" s="9">
        <v>12</v>
      </c>
      <c r="C18" s="88" t="s">
        <v>805</v>
      </c>
      <c r="D18" s="92">
        <v>0</v>
      </c>
      <c r="E18" s="92">
        <v>0</v>
      </c>
      <c r="F18" s="92">
        <v>0</v>
      </c>
      <c r="G18" s="92">
        <v>0</v>
      </c>
      <c r="H18" s="92">
        <v>0</v>
      </c>
      <c r="I18" s="87"/>
    </row>
    <row r="19" spans="2:9" ht="20">
      <c r="B19" s="9">
        <v>13</v>
      </c>
      <c r="C19" s="88" t="s">
        <v>1128</v>
      </c>
      <c r="D19" s="92">
        <v>0</v>
      </c>
      <c r="E19" s="92">
        <v>0</v>
      </c>
      <c r="F19" s="92">
        <v>0</v>
      </c>
      <c r="G19" s="92">
        <v>0</v>
      </c>
      <c r="H19" s="92">
        <v>0</v>
      </c>
      <c r="I19" s="87"/>
    </row>
    <row r="20" spans="2:9">
      <c r="B20" s="9">
        <v>14</v>
      </c>
      <c r="C20" s="88" t="s">
        <v>1129</v>
      </c>
      <c r="D20" s="92">
        <v>837.93066799999997</v>
      </c>
      <c r="E20" s="92">
        <v>0</v>
      </c>
      <c r="F20" s="92">
        <v>837.93066799999997</v>
      </c>
      <c r="G20" s="92">
        <v>0</v>
      </c>
      <c r="H20" s="92">
        <v>837.93066799999997</v>
      </c>
      <c r="I20" s="87">
        <v>1</v>
      </c>
    </row>
    <row r="21" spans="2:9">
      <c r="B21" s="9">
        <v>15</v>
      </c>
      <c r="C21" s="88" t="s">
        <v>1130</v>
      </c>
      <c r="D21" s="92">
        <v>378.77147100000002</v>
      </c>
      <c r="E21" s="92">
        <v>408.19311399999998</v>
      </c>
      <c r="F21" s="92">
        <v>378.77147100000002</v>
      </c>
      <c r="G21" s="92">
        <v>204.09655699999999</v>
      </c>
      <c r="H21" s="92">
        <v>582.86802799999998</v>
      </c>
      <c r="I21" s="87">
        <v>1</v>
      </c>
    </row>
    <row r="22" spans="2:9">
      <c r="B22" s="9">
        <v>16</v>
      </c>
      <c r="C22" s="88" t="s">
        <v>1131</v>
      </c>
      <c r="D22" s="92">
        <v>24138.336907000001</v>
      </c>
      <c r="E22" s="92">
        <v>0</v>
      </c>
      <c r="F22" s="92">
        <v>24138.336907000001</v>
      </c>
      <c r="G22" s="92">
        <v>0</v>
      </c>
      <c r="H22" s="92">
        <v>24138.336907000001</v>
      </c>
      <c r="I22" s="87">
        <v>1</v>
      </c>
    </row>
    <row r="23" spans="2:9" ht="10.5">
      <c r="B23" s="89">
        <v>17</v>
      </c>
      <c r="C23" s="90" t="s">
        <v>234</v>
      </c>
      <c r="D23" s="93">
        <v>2115207.8811829998</v>
      </c>
      <c r="E23" s="93">
        <v>286617.34100900003</v>
      </c>
      <c r="F23" s="93">
        <v>2113147.4158200002</v>
      </c>
      <c r="G23" s="93">
        <v>100102.03325939999</v>
      </c>
      <c r="H23" s="93">
        <v>1254253.9281850001</v>
      </c>
      <c r="I23" s="91">
        <v>0.56670246939706959</v>
      </c>
    </row>
  </sheetData>
  <mergeCells count="11">
    <mergeCell ref="I5:I6"/>
    <mergeCell ref="D4:E4"/>
    <mergeCell ref="F4:G4"/>
    <mergeCell ref="H4:I4"/>
    <mergeCell ref="B5:B6"/>
    <mergeCell ref="C5:C6"/>
    <mergeCell ref="D5:D6"/>
    <mergeCell ref="E5:E6"/>
    <mergeCell ref="F5:F6"/>
    <mergeCell ref="G5:G6"/>
    <mergeCell ref="H5:H6"/>
  </mergeCells>
  <hyperlinks>
    <hyperlink ref="K2" location="Index!A1" display="Index" xr:uid="{00000000-0004-0000-1A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theme="4"/>
  </sheetPr>
  <dimension ref="B2:V22"/>
  <sheetViews>
    <sheetView showGridLines="0" zoomScaleNormal="100" workbookViewId="0"/>
  </sheetViews>
  <sheetFormatPr defaultColWidth="9.1796875" defaultRowHeight="10"/>
  <cols>
    <col min="1" max="1" width="9.1796875" style="25" customWidth="1"/>
    <col min="2" max="2" width="3.26953125" style="25" customWidth="1"/>
    <col min="3" max="3" width="27.453125" style="25" customWidth="1"/>
    <col min="4" max="4" width="10.81640625" style="25" bestFit="1" customWidth="1"/>
    <col min="5" max="7" width="5.81640625" style="25" bestFit="1" customWidth="1"/>
    <col min="8" max="8" width="10" style="25" bestFit="1" customWidth="1"/>
    <col min="9" max="9" width="10.81640625" style="25" bestFit="1" customWidth="1"/>
    <col min="10" max="10" width="10" style="25" bestFit="1" customWidth="1"/>
    <col min="11" max="11" width="5.81640625" style="25" bestFit="1" customWidth="1"/>
    <col min="12" max="13" width="10.81640625" style="25" bestFit="1" customWidth="1"/>
    <col min="14" max="14" width="9.1796875" style="25" bestFit="1" customWidth="1"/>
    <col min="15" max="18" width="5.81640625" style="25" bestFit="1" customWidth="1"/>
    <col min="19" max="19" width="12.1796875" style="25" bestFit="1" customWidth="1"/>
    <col min="20" max="20" width="13.26953125" style="25" bestFit="1" customWidth="1"/>
    <col min="21" max="16384" width="9.1796875" style="25"/>
  </cols>
  <sheetData>
    <row r="2" spans="2:22" ht="10.5">
      <c r="B2" s="296" t="s">
        <v>87</v>
      </c>
      <c r="C2" s="300"/>
      <c r="D2" s="300"/>
      <c r="E2" s="300"/>
      <c r="F2" s="300"/>
      <c r="G2" s="300"/>
      <c r="H2" s="300"/>
      <c r="I2" s="300"/>
      <c r="J2" s="300"/>
      <c r="K2" s="300"/>
      <c r="L2" s="300"/>
      <c r="M2" s="300"/>
      <c r="N2" s="300"/>
      <c r="O2" s="300"/>
      <c r="P2" s="300"/>
      <c r="Q2" s="300"/>
      <c r="R2" s="300"/>
      <c r="S2" s="300"/>
      <c r="T2" s="300"/>
      <c r="U2" s="300"/>
      <c r="V2" s="17" t="s">
        <v>157</v>
      </c>
    </row>
    <row r="4" spans="2:22">
      <c r="B4" s="5"/>
      <c r="C4" s="769" t="s">
        <v>1115</v>
      </c>
      <c r="D4" s="769" t="s">
        <v>1132</v>
      </c>
      <c r="E4" s="769"/>
      <c r="F4" s="769"/>
      <c r="G4" s="769"/>
      <c r="H4" s="769"/>
      <c r="I4" s="769"/>
      <c r="J4" s="769"/>
      <c r="K4" s="769"/>
      <c r="L4" s="769"/>
      <c r="M4" s="769"/>
      <c r="N4" s="769"/>
      <c r="O4" s="769"/>
      <c r="P4" s="769"/>
      <c r="Q4" s="769"/>
      <c r="R4" s="769"/>
      <c r="S4" s="835" t="s">
        <v>1133</v>
      </c>
      <c r="T4" s="835" t="s">
        <v>1134</v>
      </c>
    </row>
    <row r="5" spans="2:22">
      <c r="B5" s="5"/>
      <c r="C5" s="769"/>
      <c r="D5" s="94">
        <v>0</v>
      </c>
      <c r="E5" s="94">
        <v>0.02</v>
      </c>
      <c r="F5" s="94">
        <v>0.04</v>
      </c>
      <c r="G5" s="94">
        <v>0.1</v>
      </c>
      <c r="H5" s="94">
        <v>0.2</v>
      </c>
      <c r="I5" s="94">
        <v>0.35</v>
      </c>
      <c r="J5" s="94">
        <v>0.5</v>
      </c>
      <c r="K5" s="94">
        <v>0.7</v>
      </c>
      <c r="L5" s="94">
        <v>0.75</v>
      </c>
      <c r="M5" s="94">
        <v>1</v>
      </c>
      <c r="N5" s="94">
        <v>1.5</v>
      </c>
      <c r="O5" s="94">
        <v>2.5</v>
      </c>
      <c r="P5" s="94">
        <v>3.7</v>
      </c>
      <c r="Q5" s="94">
        <v>12.5</v>
      </c>
      <c r="R5" s="85" t="s">
        <v>1135</v>
      </c>
      <c r="S5" s="834"/>
      <c r="T5" s="835"/>
    </row>
    <row r="6" spans="2:22">
      <c r="B6" s="84">
        <v>1</v>
      </c>
      <c r="C6" s="88" t="s">
        <v>1120</v>
      </c>
      <c r="D6" s="95">
        <v>244500.37877159999</v>
      </c>
      <c r="E6" s="95">
        <v>0</v>
      </c>
      <c r="F6" s="95">
        <v>0</v>
      </c>
      <c r="G6" s="95">
        <v>0</v>
      </c>
      <c r="H6" s="95">
        <v>212.02614600000001</v>
      </c>
      <c r="I6" s="95">
        <v>0</v>
      </c>
      <c r="J6" s="95">
        <v>0</v>
      </c>
      <c r="K6" s="95">
        <v>0</v>
      </c>
      <c r="L6" s="95">
        <v>0</v>
      </c>
      <c r="M6" s="95">
        <v>0</v>
      </c>
      <c r="N6" s="95">
        <v>0</v>
      </c>
      <c r="O6" s="95">
        <v>0</v>
      </c>
      <c r="P6" s="95">
        <v>0</v>
      </c>
      <c r="Q6" s="95">
        <v>0</v>
      </c>
      <c r="R6" s="95">
        <v>0</v>
      </c>
      <c r="S6" s="95">
        <v>244712.40491759998</v>
      </c>
      <c r="T6" s="95">
        <v>412.719446</v>
      </c>
    </row>
    <row r="7" spans="2:22">
      <c r="B7" s="84">
        <v>2</v>
      </c>
      <c r="C7" s="88" t="s">
        <v>1121</v>
      </c>
      <c r="D7" s="95">
        <v>0</v>
      </c>
      <c r="E7" s="95">
        <v>0</v>
      </c>
      <c r="F7" s="95">
        <v>0</v>
      </c>
      <c r="G7" s="95">
        <v>0</v>
      </c>
      <c r="H7" s="95">
        <v>13832.864819299999</v>
      </c>
      <c r="I7" s="95">
        <v>0</v>
      </c>
      <c r="J7" s="95">
        <v>853.99916810000002</v>
      </c>
      <c r="K7" s="95">
        <v>0</v>
      </c>
      <c r="L7" s="95">
        <v>0</v>
      </c>
      <c r="M7" s="95">
        <v>0</v>
      </c>
      <c r="N7" s="95">
        <v>0</v>
      </c>
      <c r="O7" s="95">
        <v>0</v>
      </c>
      <c r="P7" s="95">
        <v>0</v>
      </c>
      <c r="Q7" s="95">
        <v>0</v>
      </c>
      <c r="R7" s="95">
        <v>0</v>
      </c>
      <c r="S7" s="95">
        <v>14686.863987399998</v>
      </c>
      <c r="T7" s="95">
        <v>14686.863987399998</v>
      </c>
    </row>
    <row r="8" spans="2:22">
      <c r="B8" s="84">
        <v>3</v>
      </c>
      <c r="C8" s="88" t="s">
        <v>1122</v>
      </c>
      <c r="D8" s="95">
        <v>0</v>
      </c>
      <c r="E8" s="95">
        <v>0</v>
      </c>
      <c r="F8" s="95">
        <v>0</v>
      </c>
      <c r="G8" s="95">
        <v>0</v>
      </c>
      <c r="H8" s="95">
        <v>42.380372000000001</v>
      </c>
      <c r="I8" s="95">
        <v>0</v>
      </c>
      <c r="J8" s="95">
        <v>2036.9510106</v>
      </c>
      <c r="K8" s="95">
        <v>0</v>
      </c>
      <c r="L8" s="95">
        <v>0</v>
      </c>
      <c r="M8" s="95">
        <v>0</v>
      </c>
      <c r="N8" s="95">
        <v>0</v>
      </c>
      <c r="O8" s="95">
        <v>0</v>
      </c>
      <c r="P8" s="95">
        <v>0</v>
      </c>
      <c r="Q8" s="95">
        <v>0</v>
      </c>
      <c r="R8" s="95">
        <v>0</v>
      </c>
      <c r="S8" s="95">
        <v>2079.3313825999999</v>
      </c>
      <c r="T8" s="95">
        <v>2079.3313825999999</v>
      </c>
    </row>
    <row r="9" spans="2:22">
      <c r="B9" s="84">
        <v>4</v>
      </c>
      <c r="C9" s="88" t="s">
        <v>1123</v>
      </c>
      <c r="D9" s="95">
        <v>0</v>
      </c>
      <c r="E9" s="95">
        <v>0</v>
      </c>
      <c r="F9" s="95">
        <v>0</v>
      </c>
      <c r="G9" s="95">
        <v>0</v>
      </c>
      <c r="H9" s="95">
        <v>0</v>
      </c>
      <c r="I9" s="95">
        <v>0</v>
      </c>
      <c r="J9" s="95">
        <v>0</v>
      </c>
      <c r="K9" s="95">
        <v>0</v>
      </c>
      <c r="L9" s="95">
        <v>0</v>
      </c>
      <c r="M9" s="95">
        <v>0</v>
      </c>
      <c r="N9" s="95">
        <v>0</v>
      </c>
      <c r="O9" s="95">
        <v>0</v>
      </c>
      <c r="P9" s="95">
        <v>0</v>
      </c>
      <c r="Q9" s="95">
        <v>0</v>
      </c>
      <c r="R9" s="95">
        <v>0</v>
      </c>
      <c r="S9" s="95">
        <v>0</v>
      </c>
      <c r="T9" s="95">
        <v>0</v>
      </c>
    </row>
    <row r="10" spans="2:22">
      <c r="B10" s="84">
        <v>5</v>
      </c>
      <c r="C10" s="88" t="s">
        <v>1124</v>
      </c>
      <c r="D10" s="95">
        <v>0</v>
      </c>
      <c r="E10" s="95">
        <v>0</v>
      </c>
      <c r="F10" s="95">
        <v>0</v>
      </c>
      <c r="G10" s="95">
        <v>0</v>
      </c>
      <c r="H10" s="95">
        <v>0</v>
      </c>
      <c r="I10" s="95">
        <v>0</v>
      </c>
      <c r="J10" s="95">
        <v>0</v>
      </c>
      <c r="K10" s="95">
        <v>0</v>
      </c>
      <c r="L10" s="95">
        <v>0</v>
      </c>
      <c r="M10" s="95">
        <v>0</v>
      </c>
      <c r="N10" s="95">
        <v>0</v>
      </c>
      <c r="O10" s="95">
        <v>0</v>
      </c>
      <c r="P10" s="95">
        <v>0</v>
      </c>
      <c r="Q10" s="95">
        <v>0</v>
      </c>
      <c r="R10" s="95">
        <v>0</v>
      </c>
      <c r="S10" s="95">
        <v>0</v>
      </c>
      <c r="T10" s="95">
        <v>0</v>
      </c>
    </row>
    <row r="11" spans="2:22">
      <c r="B11" s="84">
        <v>6</v>
      </c>
      <c r="C11" s="88" t="s">
        <v>811</v>
      </c>
      <c r="D11" s="95">
        <v>0</v>
      </c>
      <c r="E11" s="95">
        <v>0</v>
      </c>
      <c r="F11" s="95">
        <v>0</v>
      </c>
      <c r="G11" s="95">
        <v>0</v>
      </c>
      <c r="H11" s="95">
        <v>40816.096270000002</v>
      </c>
      <c r="I11" s="95">
        <v>0</v>
      </c>
      <c r="J11" s="95">
        <v>1612.1778030999999</v>
      </c>
      <c r="K11" s="95">
        <v>0</v>
      </c>
      <c r="L11" s="95">
        <v>0</v>
      </c>
      <c r="M11" s="95">
        <v>0</v>
      </c>
      <c r="N11" s="95">
        <v>0</v>
      </c>
      <c r="O11" s="95">
        <v>0</v>
      </c>
      <c r="P11" s="95">
        <v>0</v>
      </c>
      <c r="Q11" s="95">
        <v>0</v>
      </c>
      <c r="R11" s="95">
        <v>0</v>
      </c>
      <c r="S11" s="95">
        <v>42428.274073100001</v>
      </c>
      <c r="T11" s="95">
        <v>274.712107</v>
      </c>
    </row>
    <row r="12" spans="2:22">
      <c r="B12" s="84">
        <v>7</v>
      </c>
      <c r="C12" s="88" t="s">
        <v>817</v>
      </c>
      <c r="D12" s="95">
        <v>0</v>
      </c>
      <c r="E12" s="95">
        <v>0</v>
      </c>
      <c r="F12" s="95">
        <v>0</v>
      </c>
      <c r="G12" s="95">
        <v>0</v>
      </c>
      <c r="H12" s="95">
        <v>0</v>
      </c>
      <c r="I12" s="95">
        <v>0</v>
      </c>
      <c r="J12" s="95">
        <v>4.1809810000000001</v>
      </c>
      <c r="K12" s="95">
        <v>0</v>
      </c>
      <c r="L12" s="95">
        <v>0</v>
      </c>
      <c r="M12" s="95">
        <v>756248.74373400002</v>
      </c>
      <c r="N12" s="95">
        <v>0</v>
      </c>
      <c r="O12" s="95">
        <v>0</v>
      </c>
      <c r="P12" s="95">
        <v>0</v>
      </c>
      <c r="Q12" s="95">
        <v>0</v>
      </c>
      <c r="R12" s="95">
        <v>0</v>
      </c>
      <c r="S12" s="95">
        <v>756252.92471499997</v>
      </c>
      <c r="T12" s="95">
        <v>756252.92471499997</v>
      </c>
    </row>
    <row r="13" spans="2:22">
      <c r="B13" s="84">
        <v>8</v>
      </c>
      <c r="C13" s="88" t="s">
        <v>1125</v>
      </c>
      <c r="D13" s="95">
        <v>0</v>
      </c>
      <c r="E13" s="95">
        <v>0</v>
      </c>
      <c r="F13" s="95">
        <v>0</v>
      </c>
      <c r="G13" s="95">
        <v>0</v>
      </c>
      <c r="H13" s="95">
        <v>0</v>
      </c>
      <c r="I13" s="95">
        <v>0</v>
      </c>
      <c r="J13" s="95">
        <v>0</v>
      </c>
      <c r="K13" s="95">
        <v>0</v>
      </c>
      <c r="L13" s="95">
        <v>136547.0867484</v>
      </c>
      <c r="M13" s="95">
        <v>0</v>
      </c>
      <c r="N13" s="95">
        <v>0</v>
      </c>
      <c r="O13" s="95">
        <v>0</v>
      </c>
      <c r="P13" s="95">
        <v>0</v>
      </c>
      <c r="Q13" s="95">
        <v>0</v>
      </c>
      <c r="R13" s="95">
        <v>0</v>
      </c>
      <c r="S13" s="95">
        <v>136547.0867484</v>
      </c>
      <c r="T13" s="95">
        <v>136547.0867484</v>
      </c>
    </row>
    <row r="14" spans="2:22" ht="20">
      <c r="B14" s="84">
        <v>9</v>
      </c>
      <c r="C14" s="88" t="s">
        <v>1126</v>
      </c>
      <c r="D14" s="95">
        <v>0</v>
      </c>
      <c r="E14" s="95">
        <v>0</v>
      </c>
      <c r="F14" s="95">
        <v>0</v>
      </c>
      <c r="G14" s="95">
        <v>0</v>
      </c>
      <c r="H14" s="95">
        <v>0</v>
      </c>
      <c r="I14" s="95">
        <v>850237.18596269994</v>
      </c>
      <c r="J14" s="95">
        <v>90809.151162199996</v>
      </c>
      <c r="K14" s="95">
        <v>0</v>
      </c>
      <c r="L14" s="95">
        <v>0</v>
      </c>
      <c r="M14" s="95">
        <v>0</v>
      </c>
      <c r="N14" s="95">
        <v>0</v>
      </c>
      <c r="O14" s="95">
        <v>0</v>
      </c>
      <c r="P14" s="95">
        <v>0</v>
      </c>
      <c r="Q14" s="95">
        <v>0</v>
      </c>
      <c r="R14" s="95">
        <v>0</v>
      </c>
      <c r="S14" s="95">
        <v>941046.33712489996</v>
      </c>
      <c r="T14" s="95">
        <v>941046.33712489996</v>
      </c>
    </row>
    <row r="15" spans="2:22">
      <c r="B15" s="84">
        <v>10</v>
      </c>
      <c r="C15" s="88" t="s">
        <v>819</v>
      </c>
      <c r="D15" s="95">
        <v>0</v>
      </c>
      <c r="E15" s="95">
        <v>0</v>
      </c>
      <c r="F15" s="95">
        <v>0</v>
      </c>
      <c r="G15" s="95">
        <v>0</v>
      </c>
      <c r="H15" s="95">
        <v>0</v>
      </c>
      <c r="I15" s="95">
        <v>0</v>
      </c>
      <c r="J15" s="95">
        <v>0</v>
      </c>
      <c r="K15" s="95">
        <v>0</v>
      </c>
      <c r="L15" s="95">
        <v>0</v>
      </c>
      <c r="M15" s="95">
        <v>8791.0614087999984</v>
      </c>
      <c r="N15" s="95">
        <v>19903.957545599998</v>
      </c>
      <c r="O15" s="95">
        <v>0</v>
      </c>
      <c r="P15" s="95">
        <v>0</v>
      </c>
      <c r="Q15" s="95">
        <v>0</v>
      </c>
      <c r="R15" s="95">
        <v>0</v>
      </c>
      <c r="S15" s="95">
        <v>28695.018954399995</v>
      </c>
      <c r="T15" s="95">
        <v>28695.018954399995</v>
      </c>
    </row>
    <row r="16" spans="2:22" ht="20">
      <c r="B16" s="84">
        <v>11</v>
      </c>
      <c r="C16" s="88" t="s">
        <v>1127</v>
      </c>
      <c r="D16" s="95">
        <v>0</v>
      </c>
      <c r="E16" s="95">
        <v>0</v>
      </c>
      <c r="F16" s="95">
        <v>0</v>
      </c>
      <c r="G16" s="95">
        <v>0</v>
      </c>
      <c r="H16" s="95">
        <v>0</v>
      </c>
      <c r="I16" s="95">
        <v>0</v>
      </c>
      <c r="J16" s="95">
        <v>0</v>
      </c>
      <c r="K16" s="95">
        <v>0</v>
      </c>
      <c r="L16" s="95">
        <v>0</v>
      </c>
      <c r="M16" s="95">
        <v>0</v>
      </c>
      <c r="N16" s="95">
        <v>25966.277099799998</v>
      </c>
      <c r="O16" s="95">
        <v>0</v>
      </c>
      <c r="P16" s="95">
        <v>0</v>
      </c>
      <c r="Q16" s="95">
        <v>0</v>
      </c>
      <c r="R16" s="95">
        <v>0</v>
      </c>
      <c r="S16" s="95">
        <v>25966.277099799998</v>
      </c>
      <c r="T16" s="95">
        <v>25966.277099799998</v>
      </c>
    </row>
    <row r="17" spans="2:20">
      <c r="B17" s="84">
        <v>12</v>
      </c>
      <c r="C17" s="88" t="s">
        <v>805</v>
      </c>
      <c r="D17" s="95">
        <v>0</v>
      </c>
      <c r="E17" s="95">
        <v>0</v>
      </c>
      <c r="F17" s="95">
        <v>0</v>
      </c>
      <c r="G17" s="95">
        <v>0</v>
      </c>
      <c r="H17" s="95">
        <v>0</v>
      </c>
      <c r="I17" s="95">
        <v>0</v>
      </c>
      <c r="J17" s="95">
        <v>0</v>
      </c>
      <c r="K17" s="95">
        <v>0</v>
      </c>
      <c r="L17" s="95">
        <v>0</v>
      </c>
      <c r="M17" s="95">
        <v>0</v>
      </c>
      <c r="N17" s="95">
        <v>0</v>
      </c>
      <c r="O17" s="95">
        <v>0</v>
      </c>
      <c r="P17" s="95">
        <v>0</v>
      </c>
      <c r="Q17" s="95">
        <v>0</v>
      </c>
      <c r="R17" s="95">
        <v>0</v>
      </c>
      <c r="S17" s="95">
        <v>0</v>
      </c>
      <c r="T17" s="95">
        <v>0</v>
      </c>
    </row>
    <row r="18" spans="2:20" ht="20">
      <c r="B18" s="84">
        <v>13</v>
      </c>
      <c r="C18" s="88" t="s">
        <v>1128</v>
      </c>
      <c r="D18" s="95">
        <v>0</v>
      </c>
      <c r="E18" s="95">
        <v>0</v>
      </c>
      <c r="F18" s="95">
        <v>0</v>
      </c>
      <c r="G18" s="95">
        <v>0</v>
      </c>
      <c r="H18" s="95">
        <v>0</v>
      </c>
      <c r="I18" s="95">
        <v>0</v>
      </c>
      <c r="J18" s="95">
        <v>0</v>
      </c>
      <c r="K18" s="95">
        <v>0</v>
      </c>
      <c r="L18" s="95">
        <v>0</v>
      </c>
      <c r="M18" s="95">
        <v>0</v>
      </c>
      <c r="N18" s="95">
        <v>0</v>
      </c>
      <c r="O18" s="95">
        <v>0</v>
      </c>
      <c r="P18" s="95">
        <v>0</v>
      </c>
      <c r="Q18" s="95">
        <v>0</v>
      </c>
      <c r="R18" s="95">
        <v>0</v>
      </c>
      <c r="S18" s="95">
        <v>0</v>
      </c>
      <c r="T18" s="95">
        <v>0</v>
      </c>
    </row>
    <row r="19" spans="2:20">
      <c r="B19" s="84">
        <v>14</v>
      </c>
      <c r="C19" s="88" t="s">
        <v>1129</v>
      </c>
      <c r="D19" s="95">
        <v>0</v>
      </c>
      <c r="E19" s="95">
        <v>0</v>
      </c>
      <c r="F19" s="95">
        <v>0</v>
      </c>
      <c r="G19" s="95">
        <v>0</v>
      </c>
      <c r="H19" s="95">
        <v>0</v>
      </c>
      <c r="I19" s="95">
        <v>0</v>
      </c>
      <c r="J19" s="95">
        <v>0</v>
      </c>
      <c r="K19" s="95">
        <v>0</v>
      </c>
      <c r="L19" s="95">
        <v>0</v>
      </c>
      <c r="M19" s="95">
        <v>837.93066799999997</v>
      </c>
      <c r="N19" s="95">
        <v>0</v>
      </c>
      <c r="O19" s="95">
        <v>0</v>
      </c>
      <c r="P19" s="95">
        <v>0</v>
      </c>
      <c r="Q19" s="95">
        <v>0</v>
      </c>
      <c r="R19" s="95">
        <v>0</v>
      </c>
      <c r="S19" s="95">
        <v>837.93066799999997</v>
      </c>
      <c r="T19" s="95">
        <v>837.93066799999997</v>
      </c>
    </row>
    <row r="20" spans="2:20">
      <c r="B20" s="84">
        <v>15</v>
      </c>
      <c r="C20" s="88" t="s">
        <v>1130</v>
      </c>
      <c r="D20" s="95">
        <v>0</v>
      </c>
      <c r="E20" s="95">
        <v>0</v>
      </c>
      <c r="F20" s="95">
        <v>0</v>
      </c>
      <c r="G20" s="95">
        <v>0</v>
      </c>
      <c r="H20" s="95">
        <v>0</v>
      </c>
      <c r="I20" s="95">
        <v>0</v>
      </c>
      <c r="J20" s="95">
        <v>0</v>
      </c>
      <c r="K20" s="95">
        <v>0</v>
      </c>
      <c r="L20" s="95">
        <v>0</v>
      </c>
      <c r="M20" s="95">
        <v>582.86802899999998</v>
      </c>
      <c r="N20" s="95">
        <v>0</v>
      </c>
      <c r="O20" s="95">
        <v>0</v>
      </c>
      <c r="P20" s="95">
        <v>0</v>
      </c>
      <c r="Q20" s="95">
        <v>0</v>
      </c>
      <c r="R20" s="95">
        <v>0</v>
      </c>
      <c r="S20" s="95">
        <v>582.86802899999998</v>
      </c>
      <c r="T20" s="95">
        <v>582.86802899999998</v>
      </c>
    </row>
    <row r="21" spans="2:20">
      <c r="B21" s="84">
        <v>16</v>
      </c>
      <c r="C21" s="88" t="s">
        <v>1131</v>
      </c>
      <c r="D21" s="95">
        <v>0</v>
      </c>
      <c r="E21" s="95">
        <v>0</v>
      </c>
      <c r="F21" s="95">
        <v>0</v>
      </c>
      <c r="G21" s="95">
        <v>0</v>
      </c>
      <c r="H21" s="95">
        <v>0</v>
      </c>
      <c r="I21" s="95">
        <v>0</v>
      </c>
      <c r="J21" s="95">
        <v>0</v>
      </c>
      <c r="K21" s="95">
        <v>0</v>
      </c>
      <c r="L21" s="95">
        <v>0</v>
      </c>
      <c r="M21" s="95">
        <v>24138.336907000001</v>
      </c>
      <c r="N21" s="95">
        <v>0</v>
      </c>
      <c r="O21" s="95">
        <v>0</v>
      </c>
      <c r="P21" s="95">
        <v>0</v>
      </c>
      <c r="Q21" s="95">
        <v>0</v>
      </c>
      <c r="R21" s="95">
        <v>0</v>
      </c>
      <c r="S21" s="95">
        <v>24138.336907000001</v>
      </c>
      <c r="T21" s="95">
        <v>24138.336907000001</v>
      </c>
    </row>
    <row r="22" spans="2:20" ht="10.5">
      <c r="B22" s="96">
        <v>17</v>
      </c>
      <c r="C22" s="97" t="s">
        <v>234</v>
      </c>
      <c r="D22" s="382">
        <v>244500.37877159999</v>
      </c>
      <c r="E22" s="382">
        <v>0</v>
      </c>
      <c r="F22" s="382">
        <v>0</v>
      </c>
      <c r="G22" s="382">
        <v>0</v>
      </c>
      <c r="H22" s="382">
        <v>54903.367607300002</v>
      </c>
      <c r="I22" s="382">
        <v>850237.18596269994</v>
      </c>
      <c r="J22" s="382">
        <v>95316.460124999998</v>
      </c>
      <c r="K22" s="382"/>
      <c r="L22" s="382">
        <v>136547.0867484</v>
      </c>
      <c r="M22" s="382">
        <v>790598.94074680004</v>
      </c>
      <c r="N22" s="382">
        <v>45870.234645399993</v>
      </c>
      <c r="O22" s="382">
        <v>0</v>
      </c>
      <c r="P22" s="382">
        <v>0</v>
      </c>
      <c r="Q22" s="382">
        <v>0</v>
      </c>
      <c r="R22" s="382">
        <v>0</v>
      </c>
      <c r="S22" s="382">
        <v>2217973.6546072001</v>
      </c>
      <c r="T22" s="382">
        <v>1931520.4071694999</v>
      </c>
    </row>
  </sheetData>
  <mergeCells count="4">
    <mergeCell ref="C4:C5"/>
    <mergeCell ref="D4:R4"/>
    <mergeCell ref="S4:S5"/>
    <mergeCell ref="T4:T5"/>
  </mergeCells>
  <hyperlinks>
    <hyperlink ref="V2" location="Index!A1" display="Index" xr:uid="{00000000-0004-0000-1B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58A81-9878-41D7-9284-B8CF63217235}">
  <sheetPr codeName="Sheet33">
    <tabColor theme="4"/>
    <pageSetUpPr fitToPage="1"/>
  </sheetPr>
  <dimension ref="B2:G8"/>
  <sheetViews>
    <sheetView showGridLines="0" workbookViewId="0"/>
  </sheetViews>
  <sheetFormatPr defaultColWidth="10.26953125" defaultRowHeight="10"/>
  <cols>
    <col min="1" max="1" width="9.1796875" style="7" customWidth="1"/>
    <col min="2" max="2" width="17.81640625" style="7" customWidth="1"/>
    <col min="3" max="3" width="5.26953125" style="7" customWidth="1"/>
    <col min="4" max="4" width="62.26953125" style="7" customWidth="1"/>
    <col min="5" max="5" width="40.26953125" style="7" customWidth="1"/>
    <col min="6" max="16384" width="10.26953125" style="7"/>
  </cols>
  <sheetData>
    <row r="2" spans="2:7" ht="10.5">
      <c r="B2" s="298" t="s">
        <v>1136</v>
      </c>
      <c r="C2" s="301"/>
      <c r="D2" s="301"/>
      <c r="E2" s="301"/>
      <c r="F2" s="301"/>
      <c r="G2" s="17" t="s">
        <v>157</v>
      </c>
    </row>
    <row r="4" spans="2:7" ht="42.75" customHeight="1">
      <c r="B4" s="260" t="s">
        <v>1137</v>
      </c>
      <c r="C4" s="9" t="s">
        <v>159</v>
      </c>
      <c r="D4" s="260" t="s">
        <v>1138</v>
      </c>
      <c r="E4" s="904" t="s">
        <v>1139</v>
      </c>
    </row>
    <row r="5" spans="2:7" ht="42.75" customHeight="1">
      <c r="B5" s="260" t="s">
        <v>1140</v>
      </c>
      <c r="C5" s="9" t="s">
        <v>688</v>
      </c>
      <c r="D5" s="260" t="s">
        <v>1141</v>
      </c>
      <c r="E5" s="905"/>
    </row>
    <row r="6" spans="2:7" ht="42.75" customHeight="1">
      <c r="B6" s="260" t="s">
        <v>1142</v>
      </c>
      <c r="C6" s="9" t="s">
        <v>691</v>
      </c>
      <c r="D6" s="260" t="s">
        <v>1143</v>
      </c>
      <c r="E6" s="905"/>
    </row>
    <row r="7" spans="2:7" ht="42.75" customHeight="1">
      <c r="B7" s="260" t="s">
        <v>1144</v>
      </c>
      <c r="C7" s="9" t="s">
        <v>171</v>
      </c>
      <c r="D7" s="260" t="s">
        <v>1145</v>
      </c>
      <c r="E7" s="905"/>
    </row>
    <row r="8" spans="2:7" ht="42.75" customHeight="1">
      <c r="B8" s="260" t="s">
        <v>1146</v>
      </c>
      <c r="C8" s="9" t="s">
        <v>174</v>
      </c>
      <c r="D8" s="260" t="s">
        <v>1147</v>
      </c>
      <c r="E8" s="906"/>
    </row>
  </sheetData>
  <mergeCells count="1">
    <mergeCell ref="E4:E8"/>
  </mergeCells>
  <hyperlinks>
    <hyperlink ref="G2" location="Index!A1" display="Index" xr:uid="{8A3B8391-0556-4387-A953-A0DD0590BB38}"/>
  </hyperlinks>
  <pageMargins left="0.70866141732283472" right="0.70866141732283472" top="0.74803149606299213" bottom="0.74803149606299213" header="0.31496062992125984" footer="0.31496062992125984"/>
  <pageSetup paperSize="9" scale="96"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tabColor theme="4"/>
  </sheetPr>
  <dimension ref="B2:M15"/>
  <sheetViews>
    <sheetView showGridLines="0" zoomScaleNormal="100" workbookViewId="0"/>
  </sheetViews>
  <sheetFormatPr defaultColWidth="8.81640625" defaultRowHeight="10"/>
  <cols>
    <col min="1" max="1" width="9.1796875" style="7" customWidth="1"/>
    <col min="2" max="2" width="5.54296875" style="7" customWidth="1"/>
    <col min="3" max="3" width="46.81640625" style="7" customWidth="1"/>
    <col min="4" max="4" width="12.1796875" style="7" bestFit="1" customWidth="1"/>
    <col min="5" max="5" width="11.1796875" style="7" bestFit="1" customWidth="1"/>
    <col min="6" max="6" width="4.81640625" style="7" bestFit="1" customWidth="1"/>
    <col min="7" max="7" width="10.26953125" style="7" bestFit="1" customWidth="1"/>
    <col min="8" max="10" width="10.453125" style="7" bestFit="1" customWidth="1"/>
    <col min="11" max="11" width="8.1796875" style="7" bestFit="1" customWidth="1"/>
    <col min="12" max="12" width="8.1796875" style="7" customWidth="1"/>
    <col min="13" max="13" width="9.1796875" style="7" customWidth="1"/>
    <col min="14" max="16384" width="8.81640625" style="7"/>
  </cols>
  <sheetData>
    <row r="2" spans="2:13" ht="10.5">
      <c r="B2" s="298" t="s">
        <v>92</v>
      </c>
      <c r="C2" s="301"/>
      <c r="D2" s="301"/>
      <c r="E2" s="301"/>
      <c r="F2" s="301"/>
      <c r="G2" s="301"/>
      <c r="H2" s="301"/>
      <c r="I2" s="301"/>
      <c r="J2" s="301"/>
      <c r="K2" s="301"/>
      <c r="L2" s="301"/>
      <c r="M2" s="17" t="s">
        <v>157</v>
      </c>
    </row>
    <row r="4" spans="2:13" ht="40">
      <c r="B4" s="16"/>
      <c r="C4" s="80"/>
      <c r="D4" s="136" t="s">
        <v>1148</v>
      </c>
      <c r="E4" s="136" t="s">
        <v>1149</v>
      </c>
      <c r="F4" s="136" t="s">
        <v>1150</v>
      </c>
      <c r="G4" s="136" t="s">
        <v>1151</v>
      </c>
      <c r="H4" s="136" t="s">
        <v>1152</v>
      </c>
      <c r="I4" s="136" t="s">
        <v>1153</v>
      </c>
      <c r="J4" s="136" t="s">
        <v>1154</v>
      </c>
      <c r="K4" s="136" t="s">
        <v>1155</v>
      </c>
      <c r="L4" s="457"/>
    </row>
    <row r="5" spans="2:13">
      <c r="B5" s="136" t="s">
        <v>798</v>
      </c>
      <c r="C5" s="139" t="s">
        <v>1156</v>
      </c>
      <c r="D5" s="383">
        <v>0</v>
      </c>
      <c r="E5" s="383">
        <v>0</v>
      </c>
      <c r="F5" s="222"/>
      <c r="G5" s="164" t="s">
        <v>1157</v>
      </c>
      <c r="H5" s="383">
        <v>0</v>
      </c>
      <c r="I5" s="383">
        <v>0</v>
      </c>
      <c r="J5" s="383">
        <v>0</v>
      </c>
      <c r="K5" s="455">
        <v>0</v>
      </c>
      <c r="L5" s="458"/>
    </row>
    <row r="6" spans="2:13">
      <c r="B6" s="136" t="s">
        <v>800</v>
      </c>
      <c r="C6" s="139" t="s">
        <v>1158</v>
      </c>
      <c r="D6" s="383">
        <v>0</v>
      </c>
      <c r="E6" s="383">
        <v>0</v>
      </c>
      <c r="F6" s="223"/>
      <c r="G6" s="136" t="s">
        <v>1157</v>
      </c>
      <c r="H6" s="383">
        <v>0</v>
      </c>
      <c r="I6" s="383">
        <v>0</v>
      </c>
      <c r="J6" s="383">
        <v>0</v>
      </c>
      <c r="K6" s="455">
        <v>0</v>
      </c>
      <c r="L6" s="459"/>
    </row>
    <row r="7" spans="2:13">
      <c r="B7" s="136">
        <v>1</v>
      </c>
      <c r="C7" s="139" t="s">
        <v>1159</v>
      </c>
      <c r="D7" s="383">
        <v>1331</v>
      </c>
      <c r="E7" s="383">
        <v>1932</v>
      </c>
      <c r="F7" s="222"/>
      <c r="G7" s="136" t="s">
        <v>1157</v>
      </c>
      <c r="H7" s="383">
        <v>16109</v>
      </c>
      <c r="I7" s="383">
        <v>4569</v>
      </c>
      <c r="J7" s="383">
        <v>4569</v>
      </c>
      <c r="K7" s="455">
        <v>1614</v>
      </c>
      <c r="L7" s="459"/>
    </row>
    <row r="8" spans="2:13">
      <c r="B8" s="136">
        <v>2</v>
      </c>
      <c r="C8" s="80" t="s">
        <v>1160</v>
      </c>
      <c r="D8" s="222"/>
      <c r="E8" s="222"/>
      <c r="F8" s="383"/>
      <c r="G8" s="80"/>
      <c r="H8" s="383">
        <v>0</v>
      </c>
      <c r="I8" s="383">
        <v>0</v>
      </c>
      <c r="J8" s="383">
        <v>0</v>
      </c>
      <c r="K8" s="455">
        <v>0</v>
      </c>
      <c r="L8" s="459"/>
    </row>
    <row r="9" spans="2:13">
      <c r="B9" s="136" t="s">
        <v>482</v>
      </c>
      <c r="C9" s="203" t="s">
        <v>1161</v>
      </c>
      <c r="D9" s="222"/>
      <c r="E9" s="222"/>
      <c r="F9" s="383"/>
      <c r="G9" s="222"/>
      <c r="H9" s="383">
        <v>0</v>
      </c>
      <c r="I9" s="383">
        <v>0</v>
      </c>
      <c r="J9" s="383">
        <v>0</v>
      </c>
      <c r="K9" s="455">
        <v>0</v>
      </c>
      <c r="L9" s="459"/>
    </row>
    <row r="10" spans="2:13">
      <c r="B10" s="136" t="s">
        <v>1162</v>
      </c>
      <c r="C10" s="203" t="s">
        <v>1163</v>
      </c>
      <c r="D10" s="222"/>
      <c r="E10" s="222"/>
      <c r="F10" s="383"/>
      <c r="G10" s="222"/>
      <c r="H10" s="383">
        <v>0</v>
      </c>
      <c r="I10" s="383">
        <v>0</v>
      </c>
      <c r="J10" s="383">
        <v>0</v>
      </c>
      <c r="K10" s="455">
        <v>0</v>
      </c>
      <c r="L10" s="459"/>
    </row>
    <row r="11" spans="2:13">
      <c r="B11" s="136" t="s">
        <v>1164</v>
      </c>
      <c r="C11" s="203" t="s">
        <v>1165</v>
      </c>
      <c r="D11" s="222"/>
      <c r="E11" s="222"/>
      <c r="F11" s="383"/>
      <c r="G11" s="222"/>
      <c r="H11" s="383">
        <v>0</v>
      </c>
      <c r="I11" s="383">
        <v>0</v>
      </c>
      <c r="J11" s="383">
        <v>0</v>
      </c>
      <c r="K11" s="455">
        <v>0</v>
      </c>
      <c r="L11" s="459"/>
    </row>
    <row r="12" spans="2:13">
      <c r="B12" s="136">
        <v>3</v>
      </c>
      <c r="C12" s="80" t="s">
        <v>1166</v>
      </c>
      <c r="D12" s="222"/>
      <c r="E12" s="222"/>
      <c r="F12" s="222"/>
      <c r="G12" s="222"/>
      <c r="H12" s="383">
        <v>0</v>
      </c>
      <c r="I12" s="383">
        <v>0</v>
      </c>
      <c r="J12" s="383">
        <v>0</v>
      </c>
      <c r="K12" s="455">
        <v>0</v>
      </c>
      <c r="L12" s="459"/>
    </row>
    <row r="13" spans="2:13">
      <c r="B13" s="136">
        <v>4</v>
      </c>
      <c r="C13" s="80" t="s">
        <v>1167</v>
      </c>
      <c r="D13" s="222"/>
      <c r="E13" s="222"/>
      <c r="F13" s="222"/>
      <c r="G13" s="222"/>
      <c r="H13" s="456">
        <v>14664</v>
      </c>
      <c r="I13" s="456">
        <v>155</v>
      </c>
      <c r="J13" s="456">
        <v>155</v>
      </c>
      <c r="K13" s="456">
        <v>154</v>
      </c>
      <c r="L13" s="458"/>
    </row>
    <row r="14" spans="2:13">
      <c r="B14" s="136">
        <v>5</v>
      </c>
      <c r="C14" s="80" t="s">
        <v>1168</v>
      </c>
      <c r="D14" s="222"/>
      <c r="E14" s="222"/>
      <c r="F14" s="222"/>
      <c r="G14" s="222"/>
      <c r="H14" s="383">
        <v>0</v>
      </c>
      <c r="I14" s="383">
        <v>0</v>
      </c>
      <c r="J14" s="383">
        <v>0</v>
      </c>
      <c r="K14" s="383">
        <v>0</v>
      </c>
      <c r="L14" s="460"/>
    </row>
    <row r="15" spans="2:13" ht="10.5">
      <c r="B15" s="136">
        <v>6</v>
      </c>
      <c r="C15" s="224" t="s">
        <v>234</v>
      </c>
      <c r="D15" s="222"/>
      <c r="E15" s="222"/>
      <c r="F15" s="222"/>
      <c r="G15" s="222"/>
      <c r="H15" s="456">
        <v>30774</v>
      </c>
      <c r="I15" s="456">
        <v>4724</v>
      </c>
      <c r="J15" s="456">
        <v>4724</v>
      </c>
      <c r="K15" s="456">
        <v>1768</v>
      </c>
      <c r="L15" s="458"/>
    </row>
  </sheetData>
  <hyperlinks>
    <hyperlink ref="M2" location="Index!A1" display="Index" xr:uid="{00000000-0004-0000-20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8">
    <tabColor theme="4"/>
  </sheetPr>
  <dimension ref="B2:G10"/>
  <sheetViews>
    <sheetView showGridLines="0" workbookViewId="0"/>
  </sheetViews>
  <sheetFormatPr defaultColWidth="8.81640625" defaultRowHeight="10"/>
  <cols>
    <col min="1" max="1" width="9.1796875" style="7" customWidth="1"/>
    <col min="2" max="2" width="4.54296875" style="7" customWidth="1"/>
    <col min="3" max="3" width="65.1796875" style="7" bestFit="1" customWidth="1"/>
    <col min="4" max="4" width="11.453125" style="7" customWidth="1"/>
    <col min="5" max="5" width="8.1796875" style="7" bestFit="1" customWidth="1"/>
    <col min="6" max="7" width="9.1796875" style="7" customWidth="1"/>
    <col min="8" max="16384" width="8.81640625" style="7"/>
  </cols>
  <sheetData>
    <row r="2" spans="2:7" ht="10.5">
      <c r="B2" s="298" t="s">
        <v>94</v>
      </c>
      <c r="C2" s="301"/>
      <c r="D2" s="301"/>
      <c r="E2" s="301"/>
      <c r="F2" s="301"/>
      <c r="G2" s="17" t="s">
        <v>157</v>
      </c>
    </row>
    <row r="3" spans="2:7" ht="14.5">
      <c r="F3"/>
    </row>
    <row r="4" spans="2:7">
      <c r="D4" s="12" t="s">
        <v>1154</v>
      </c>
      <c r="E4" s="12" t="s">
        <v>1169</v>
      </c>
    </row>
    <row r="5" spans="2:7">
      <c r="B5" s="9">
        <v>1</v>
      </c>
      <c r="C5" s="10" t="s">
        <v>1170</v>
      </c>
      <c r="D5" s="11">
        <v>0</v>
      </c>
      <c r="E5" s="11">
        <v>0</v>
      </c>
    </row>
    <row r="6" spans="2:7">
      <c r="B6" s="9">
        <v>2</v>
      </c>
      <c r="C6" s="10" t="s">
        <v>1171</v>
      </c>
      <c r="D6" s="13"/>
      <c r="E6" s="11">
        <v>0</v>
      </c>
    </row>
    <row r="7" spans="2:7">
      <c r="B7" s="9">
        <v>3</v>
      </c>
      <c r="C7" s="10" t="s">
        <v>1172</v>
      </c>
      <c r="D7" s="13"/>
      <c r="E7" s="11">
        <v>0</v>
      </c>
    </row>
    <row r="8" spans="2:7">
      <c r="B8" s="9">
        <v>4</v>
      </c>
      <c r="C8" s="10" t="s">
        <v>1173</v>
      </c>
      <c r="D8" s="456">
        <v>4144</v>
      </c>
      <c r="E8" s="456">
        <v>764</v>
      </c>
    </row>
    <row r="9" spans="2:7">
      <c r="B9" s="9" t="s">
        <v>804</v>
      </c>
      <c r="C9" s="10" t="s">
        <v>1174</v>
      </c>
      <c r="D9" s="11">
        <v>0</v>
      </c>
      <c r="E9" s="11">
        <v>0</v>
      </c>
    </row>
    <row r="10" spans="2:7" ht="10.5">
      <c r="B10" s="9">
        <v>5</v>
      </c>
      <c r="C10" s="225" t="s">
        <v>1175</v>
      </c>
      <c r="D10" s="456">
        <v>4144</v>
      </c>
      <c r="E10" s="456">
        <v>764</v>
      </c>
    </row>
  </sheetData>
  <hyperlinks>
    <hyperlink ref="G2" location="Index!A1" display="Index" xr:uid="{00000000-0004-0000-21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9">
    <tabColor theme="4"/>
  </sheetPr>
  <dimension ref="B2:Q16"/>
  <sheetViews>
    <sheetView showGridLines="0" workbookViewId="0"/>
  </sheetViews>
  <sheetFormatPr defaultColWidth="8.81640625" defaultRowHeight="10"/>
  <cols>
    <col min="1" max="1" width="9.1796875" style="7" customWidth="1"/>
    <col min="2" max="2" width="2.81640625" style="7" customWidth="1"/>
    <col min="3" max="3" width="30" style="7" bestFit="1" customWidth="1"/>
    <col min="4" max="4" width="6.81640625" style="7" bestFit="1" customWidth="1"/>
    <col min="5" max="7" width="5.26953125" style="7" bestFit="1" customWidth="1"/>
    <col min="8" max="9" width="8.1796875" style="7" bestFit="1" customWidth="1"/>
    <col min="10" max="10" width="5.26953125" style="7" bestFit="1" customWidth="1"/>
    <col min="11" max="12" width="6.81640625" style="7" bestFit="1" customWidth="1"/>
    <col min="13" max="13" width="5.26953125" style="7" bestFit="1" customWidth="1"/>
    <col min="14" max="14" width="5.7265625" style="7" bestFit="1" customWidth="1"/>
    <col min="15" max="15" width="17.7265625" style="7" bestFit="1" customWidth="1"/>
    <col min="16" max="17" width="9.1796875" style="7" customWidth="1"/>
    <col min="18" max="16384" width="8.81640625" style="7"/>
  </cols>
  <sheetData>
    <row r="2" spans="2:17" ht="10.5">
      <c r="B2" s="298" t="s">
        <v>96</v>
      </c>
      <c r="C2" s="301"/>
      <c r="D2" s="301"/>
      <c r="E2" s="301"/>
      <c r="F2" s="301"/>
      <c r="G2" s="301"/>
      <c r="H2" s="301"/>
      <c r="I2" s="301"/>
      <c r="J2" s="301"/>
      <c r="K2" s="301"/>
      <c r="L2" s="301"/>
      <c r="M2" s="301"/>
      <c r="N2" s="301"/>
      <c r="O2" s="301"/>
      <c r="P2" s="301"/>
      <c r="Q2" s="17" t="s">
        <v>157</v>
      </c>
    </row>
    <row r="4" spans="2:17">
      <c r="C4" s="769" t="s">
        <v>1115</v>
      </c>
      <c r="D4" s="825" t="s">
        <v>1132</v>
      </c>
      <c r="E4" s="826"/>
      <c r="F4" s="826"/>
      <c r="G4" s="826"/>
      <c r="H4" s="826"/>
      <c r="I4" s="826"/>
      <c r="J4" s="826"/>
      <c r="K4" s="826"/>
      <c r="L4" s="826"/>
      <c r="M4" s="826"/>
      <c r="N4" s="827"/>
      <c r="O4" s="907" t="s">
        <v>589</v>
      </c>
    </row>
    <row r="5" spans="2:17">
      <c r="C5" s="769"/>
      <c r="D5" s="8">
        <v>0</v>
      </c>
      <c r="E5" s="8">
        <v>0.02</v>
      </c>
      <c r="F5" s="8">
        <v>0.04</v>
      </c>
      <c r="G5" s="8">
        <v>0.1</v>
      </c>
      <c r="H5" s="8">
        <v>0.2</v>
      </c>
      <c r="I5" s="8">
        <v>0.5</v>
      </c>
      <c r="J5" s="8">
        <v>0.7</v>
      </c>
      <c r="K5" s="8">
        <v>0.75</v>
      </c>
      <c r="L5" s="8">
        <v>1</v>
      </c>
      <c r="M5" s="8">
        <v>1.5</v>
      </c>
      <c r="N5" s="8" t="s">
        <v>1135</v>
      </c>
      <c r="O5" s="908"/>
    </row>
    <row r="6" spans="2:17" ht="10.5">
      <c r="B6" s="9">
        <v>1</v>
      </c>
      <c r="C6" s="10" t="s">
        <v>1120</v>
      </c>
      <c r="D6" s="567">
        <v>42</v>
      </c>
      <c r="E6" s="568" t="s">
        <v>1176</v>
      </c>
      <c r="F6" s="568" t="s">
        <v>1176</v>
      </c>
      <c r="G6" s="568" t="s">
        <v>1176</v>
      </c>
      <c r="H6" s="568" t="s">
        <v>1176</v>
      </c>
      <c r="I6" s="568" t="s">
        <v>1176</v>
      </c>
      <c r="J6" s="568" t="s">
        <v>1176</v>
      </c>
      <c r="K6" s="568" t="s">
        <v>1176</v>
      </c>
      <c r="L6" s="568" t="s">
        <v>1176</v>
      </c>
      <c r="M6" s="568" t="s">
        <v>1176</v>
      </c>
      <c r="N6" s="568" t="s">
        <v>1176</v>
      </c>
      <c r="O6" s="569">
        <v>42</v>
      </c>
    </row>
    <row r="7" spans="2:17" ht="10.5">
      <c r="B7" s="9">
        <v>2</v>
      </c>
      <c r="C7" s="10" t="s">
        <v>1177</v>
      </c>
      <c r="D7" s="568" t="s">
        <v>1176</v>
      </c>
      <c r="E7" s="568" t="s">
        <v>1176</v>
      </c>
      <c r="F7" s="568" t="s">
        <v>1176</v>
      </c>
      <c r="G7" s="568" t="s">
        <v>1176</v>
      </c>
      <c r="H7" s="568" t="s">
        <v>1176</v>
      </c>
      <c r="I7" s="568" t="s">
        <v>1176</v>
      </c>
      <c r="J7" s="568" t="s">
        <v>1176</v>
      </c>
      <c r="K7" s="568" t="s">
        <v>1176</v>
      </c>
      <c r="L7" s="568" t="s">
        <v>1176</v>
      </c>
      <c r="M7" s="568" t="s">
        <v>1176</v>
      </c>
      <c r="N7" s="568" t="s">
        <v>1176</v>
      </c>
      <c r="O7" s="570" t="s">
        <v>1176</v>
      </c>
    </row>
    <row r="8" spans="2:17" ht="10.5">
      <c r="B8" s="9">
        <v>3</v>
      </c>
      <c r="C8" s="10" t="s">
        <v>1122</v>
      </c>
      <c r="D8" s="568" t="s">
        <v>1176</v>
      </c>
      <c r="E8" s="568" t="s">
        <v>1176</v>
      </c>
      <c r="F8" s="568" t="s">
        <v>1176</v>
      </c>
      <c r="G8" s="568" t="s">
        <v>1176</v>
      </c>
      <c r="H8" s="568" t="s">
        <v>1176</v>
      </c>
      <c r="I8" s="568" t="s">
        <v>1176</v>
      </c>
      <c r="J8" s="568" t="s">
        <v>1176</v>
      </c>
      <c r="K8" s="568" t="s">
        <v>1176</v>
      </c>
      <c r="L8" s="568" t="s">
        <v>1176</v>
      </c>
      <c r="M8" s="568" t="s">
        <v>1176</v>
      </c>
      <c r="N8" s="568" t="s">
        <v>1176</v>
      </c>
      <c r="O8" s="570" t="s">
        <v>1176</v>
      </c>
    </row>
    <row r="9" spans="2:17" ht="10.5">
      <c r="B9" s="9">
        <v>4</v>
      </c>
      <c r="C9" s="10" t="s">
        <v>1123</v>
      </c>
      <c r="D9" s="568" t="s">
        <v>1176</v>
      </c>
      <c r="E9" s="568" t="s">
        <v>1176</v>
      </c>
      <c r="F9" s="568" t="s">
        <v>1176</v>
      </c>
      <c r="G9" s="568" t="s">
        <v>1176</v>
      </c>
      <c r="H9" s="568" t="s">
        <v>1176</v>
      </c>
      <c r="I9" s="568" t="s">
        <v>1176</v>
      </c>
      <c r="J9" s="568" t="s">
        <v>1176</v>
      </c>
      <c r="K9" s="568" t="s">
        <v>1176</v>
      </c>
      <c r="L9" s="568" t="s">
        <v>1176</v>
      </c>
      <c r="M9" s="568" t="s">
        <v>1176</v>
      </c>
      <c r="N9" s="568" t="s">
        <v>1176</v>
      </c>
      <c r="O9" s="570" t="s">
        <v>1176</v>
      </c>
    </row>
    <row r="10" spans="2:17" ht="10.5">
      <c r="B10" s="9">
        <v>5</v>
      </c>
      <c r="C10" s="10" t="s">
        <v>1124</v>
      </c>
      <c r="D10" s="568" t="s">
        <v>1176</v>
      </c>
      <c r="E10" s="568" t="s">
        <v>1176</v>
      </c>
      <c r="F10" s="568" t="s">
        <v>1176</v>
      </c>
      <c r="G10" s="568" t="s">
        <v>1176</v>
      </c>
      <c r="H10" s="568" t="s">
        <v>1176</v>
      </c>
      <c r="I10" s="568" t="s">
        <v>1176</v>
      </c>
      <c r="J10" s="568" t="s">
        <v>1176</v>
      </c>
      <c r="K10" s="568" t="s">
        <v>1176</v>
      </c>
      <c r="L10" s="568" t="s">
        <v>1176</v>
      </c>
      <c r="M10" s="568" t="s">
        <v>1176</v>
      </c>
      <c r="N10" s="568" t="s">
        <v>1176</v>
      </c>
      <c r="O10" s="570" t="s">
        <v>1176</v>
      </c>
    </row>
    <row r="11" spans="2:17" ht="10.5">
      <c r="B11" s="9">
        <v>6</v>
      </c>
      <c r="C11" s="10" t="s">
        <v>811</v>
      </c>
      <c r="D11" s="568" t="s">
        <v>1176</v>
      </c>
      <c r="E11" s="568" t="s">
        <v>1176</v>
      </c>
      <c r="F11" s="568" t="s">
        <v>1176</v>
      </c>
      <c r="G11" s="568" t="s">
        <v>1176</v>
      </c>
      <c r="H11" s="567">
        <v>2743</v>
      </c>
      <c r="I11" s="567">
        <v>1401</v>
      </c>
      <c r="J11" s="568" t="s">
        <v>1176</v>
      </c>
      <c r="K11" s="568" t="s">
        <v>1176</v>
      </c>
      <c r="L11" s="568" t="s">
        <v>1176</v>
      </c>
      <c r="M11" s="568" t="s">
        <v>1176</v>
      </c>
      <c r="N11" s="568" t="s">
        <v>1176</v>
      </c>
      <c r="O11" s="569">
        <v>4144</v>
      </c>
    </row>
    <row r="12" spans="2:17" ht="10.5">
      <c r="B12" s="9">
        <v>7</v>
      </c>
      <c r="C12" s="10" t="s">
        <v>817</v>
      </c>
      <c r="D12" s="568" t="s">
        <v>1176</v>
      </c>
      <c r="E12" s="568" t="s">
        <v>1176</v>
      </c>
      <c r="F12" s="568" t="s">
        <v>1176</v>
      </c>
      <c r="G12" s="568" t="s">
        <v>1176</v>
      </c>
      <c r="H12" s="568" t="s">
        <v>1176</v>
      </c>
      <c r="I12" s="568" t="s">
        <v>1176</v>
      </c>
      <c r="J12" s="568" t="s">
        <v>1176</v>
      </c>
      <c r="K12" s="568" t="s">
        <v>1176</v>
      </c>
      <c r="L12" s="567">
        <v>460</v>
      </c>
      <c r="M12" s="568" t="s">
        <v>1176</v>
      </c>
      <c r="N12" s="568" t="s">
        <v>1176</v>
      </c>
      <c r="O12" s="569">
        <v>460</v>
      </c>
    </row>
    <row r="13" spans="2:17" ht="10.5">
      <c r="B13" s="9">
        <v>8</v>
      </c>
      <c r="C13" s="10" t="s">
        <v>1125</v>
      </c>
      <c r="D13" s="568" t="s">
        <v>1176</v>
      </c>
      <c r="E13" s="568" t="s">
        <v>1176</v>
      </c>
      <c r="F13" s="568" t="s">
        <v>1176</v>
      </c>
      <c r="G13" s="568" t="s">
        <v>1176</v>
      </c>
      <c r="H13" s="568" t="s">
        <v>1176</v>
      </c>
      <c r="I13" s="568" t="s">
        <v>1176</v>
      </c>
      <c r="J13" s="568" t="s">
        <v>1176</v>
      </c>
      <c r="K13" s="567">
        <v>78</v>
      </c>
      <c r="L13" s="568" t="s">
        <v>1176</v>
      </c>
      <c r="M13" s="568" t="s">
        <v>1176</v>
      </c>
      <c r="N13" s="568" t="s">
        <v>1176</v>
      </c>
      <c r="O13" s="569">
        <v>78</v>
      </c>
    </row>
    <row r="14" spans="2:17" ht="20">
      <c r="B14" s="9">
        <v>9</v>
      </c>
      <c r="C14" s="80" t="s">
        <v>1128</v>
      </c>
      <c r="D14" s="568" t="s">
        <v>1176</v>
      </c>
      <c r="E14" s="568" t="s">
        <v>1176</v>
      </c>
      <c r="F14" s="568" t="s">
        <v>1176</v>
      </c>
      <c r="G14" s="568" t="s">
        <v>1176</v>
      </c>
      <c r="H14" s="568" t="s">
        <v>1176</v>
      </c>
      <c r="I14" s="568" t="s">
        <v>1176</v>
      </c>
      <c r="J14" s="568" t="s">
        <v>1176</v>
      </c>
      <c r="K14" s="568" t="s">
        <v>1176</v>
      </c>
      <c r="L14" s="568" t="s">
        <v>1176</v>
      </c>
      <c r="M14" s="568" t="s">
        <v>1176</v>
      </c>
      <c r="N14" s="568" t="s">
        <v>1176</v>
      </c>
      <c r="O14" s="570" t="s">
        <v>1176</v>
      </c>
    </row>
    <row r="15" spans="2:17" ht="10.5">
      <c r="B15" s="9">
        <v>10</v>
      </c>
      <c r="C15" s="10" t="s">
        <v>1131</v>
      </c>
      <c r="D15" s="568" t="s">
        <v>1176</v>
      </c>
      <c r="E15" s="568" t="s">
        <v>1176</v>
      </c>
      <c r="F15" s="568" t="s">
        <v>1176</v>
      </c>
      <c r="G15" s="568" t="s">
        <v>1176</v>
      </c>
      <c r="H15" s="568" t="s">
        <v>1176</v>
      </c>
      <c r="I15" s="568" t="s">
        <v>1176</v>
      </c>
      <c r="J15" s="568" t="s">
        <v>1176</v>
      </c>
      <c r="K15" s="568" t="s">
        <v>1176</v>
      </c>
      <c r="L15" s="568" t="s">
        <v>1176</v>
      </c>
      <c r="M15" s="568" t="s">
        <v>1176</v>
      </c>
      <c r="N15" s="568" t="s">
        <v>1176</v>
      </c>
      <c r="O15" s="570" t="s">
        <v>1176</v>
      </c>
    </row>
    <row r="16" spans="2:17" ht="10.5">
      <c r="B16" s="9">
        <v>11</v>
      </c>
      <c r="C16" s="225" t="s">
        <v>589</v>
      </c>
      <c r="D16" s="569">
        <v>42</v>
      </c>
      <c r="E16" s="570" t="s">
        <v>1176</v>
      </c>
      <c r="F16" s="570" t="s">
        <v>1176</v>
      </c>
      <c r="G16" s="570" t="s">
        <v>1176</v>
      </c>
      <c r="H16" s="569">
        <v>2743</v>
      </c>
      <c r="I16" s="569">
        <v>1401</v>
      </c>
      <c r="J16" s="570" t="s">
        <v>1176</v>
      </c>
      <c r="K16" s="569">
        <v>78</v>
      </c>
      <c r="L16" s="569">
        <v>460</v>
      </c>
      <c r="M16" s="570" t="s">
        <v>1176</v>
      </c>
      <c r="N16" s="570" t="s">
        <v>1176</v>
      </c>
      <c r="O16" s="569">
        <v>4724</v>
      </c>
    </row>
  </sheetData>
  <mergeCells count="3">
    <mergeCell ref="D4:N4"/>
    <mergeCell ref="O4:O5"/>
    <mergeCell ref="C4:C5"/>
  </mergeCells>
  <hyperlinks>
    <hyperlink ref="Q2" location="Index!A1" display="Index" xr:uid="{00000000-0004-0000-22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1">
    <tabColor theme="4"/>
  </sheetPr>
  <dimension ref="B2:M15"/>
  <sheetViews>
    <sheetView showGridLines="0" workbookViewId="0"/>
  </sheetViews>
  <sheetFormatPr defaultColWidth="8.81640625" defaultRowHeight="10"/>
  <cols>
    <col min="1" max="1" width="9.1796875" style="7" customWidth="1"/>
    <col min="2" max="2" width="5.7265625" style="7" customWidth="1"/>
    <col min="3" max="3" width="24.26953125" style="7" customWidth="1"/>
    <col min="4" max="4" width="12.26953125" style="7" customWidth="1"/>
    <col min="5" max="5" width="14.26953125" style="7" customWidth="1"/>
    <col min="6" max="6" width="10.7265625" style="7" customWidth="1"/>
    <col min="7" max="7" width="15.26953125" style="7" customWidth="1"/>
    <col min="8" max="8" width="11.26953125" style="7" bestFit="1" customWidth="1"/>
    <col min="9" max="9" width="14.7265625" style="7" customWidth="1"/>
    <col min="10" max="10" width="13" style="7" customWidth="1"/>
    <col min="11" max="11" width="12.26953125" style="7" customWidth="1"/>
    <col min="12" max="13" width="9.1796875" style="7" customWidth="1"/>
    <col min="14" max="16384" width="8.81640625" style="7"/>
  </cols>
  <sheetData>
    <row r="2" spans="2:13" ht="10.5">
      <c r="B2" s="298" t="s">
        <v>98</v>
      </c>
      <c r="C2" s="301"/>
      <c r="D2" s="301"/>
      <c r="E2" s="301"/>
      <c r="F2" s="301"/>
      <c r="G2" s="301"/>
      <c r="H2" s="301"/>
      <c r="I2" s="301"/>
      <c r="J2" s="301"/>
      <c r="K2" s="301"/>
      <c r="L2" s="301"/>
      <c r="M2" s="17" t="s">
        <v>157</v>
      </c>
    </row>
    <row r="4" spans="2:13" ht="11.25" customHeight="1">
      <c r="B4" s="5"/>
      <c r="C4" s="183"/>
      <c r="D4" s="767" t="s">
        <v>1178</v>
      </c>
      <c r="E4" s="767"/>
      <c r="F4" s="767"/>
      <c r="G4" s="767"/>
      <c r="H4" s="878" t="s">
        <v>1179</v>
      </c>
      <c r="I4" s="909"/>
      <c r="J4" s="909"/>
      <c r="K4" s="910"/>
    </row>
    <row r="5" spans="2:13">
      <c r="B5" s="25"/>
      <c r="C5" s="911" t="s">
        <v>1180</v>
      </c>
      <c r="D5" s="767" t="s">
        <v>1181</v>
      </c>
      <c r="E5" s="767"/>
      <c r="F5" s="767" t="s">
        <v>1182</v>
      </c>
      <c r="G5" s="767"/>
      <c r="H5" s="878" t="s">
        <v>1181</v>
      </c>
      <c r="I5" s="910"/>
      <c r="J5" s="878" t="s">
        <v>1182</v>
      </c>
      <c r="K5" s="910"/>
    </row>
    <row r="6" spans="2:13">
      <c r="B6" s="25"/>
      <c r="C6" s="911"/>
      <c r="D6" s="16" t="s">
        <v>1183</v>
      </c>
      <c r="E6" s="16" t="s">
        <v>1184</v>
      </c>
      <c r="F6" s="16" t="s">
        <v>1183</v>
      </c>
      <c r="G6" s="16" t="s">
        <v>1184</v>
      </c>
      <c r="H6" s="136" t="s">
        <v>1183</v>
      </c>
      <c r="I6" s="136" t="s">
        <v>1184</v>
      </c>
      <c r="J6" s="136" t="s">
        <v>1183</v>
      </c>
      <c r="K6" s="136" t="s">
        <v>1184</v>
      </c>
    </row>
    <row r="7" spans="2:13">
      <c r="B7" s="255">
        <v>1</v>
      </c>
      <c r="C7" s="139" t="s">
        <v>1185</v>
      </c>
      <c r="D7" s="384">
        <v>0</v>
      </c>
      <c r="E7" s="384">
        <v>2728</v>
      </c>
      <c r="F7" s="384">
        <v>0</v>
      </c>
      <c r="G7" s="384">
        <v>479</v>
      </c>
      <c r="H7" s="384">
        <v>0</v>
      </c>
      <c r="I7" s="384">
        <v>636</v>
      </c>
      <c r="J7" s="384">
        <v>0</v>
      </c>
      <c r="K7" s="384">
        <v>0</v>
      </c>
    </row>
    <row r="8" spans="2:13">
      <c r="B8" s="255">
        <v>2</v>
      </c>
      <c r="C8" s="139" t="s">
        <v>1186</v>
      </c>
      <c r="D8" s="384">
        <v>0</v>
      </c>
      <c r="E8" s="384">
        <v>7675</v>
      </c>
      <c r="F8" s="384">
        <v>0</v>
      </c>
      <c r="G8" s="384">
        <v>1725</v>
      </c>
      <c r="H8" s="384">
        <v>0</v>
      </c>
      <c r="I8" s="384">
        <v>70</v>
      </c>
      <c r="J8" s="384">
        <v>0</v>
      </c>
      <c r="K8" s="384">
        <v>0</v>
      </c>
    </row>
    <row r="9" spans="2:13">
      <c r="B9" s="255">
        <v>3</v>
      </c>
      <c r="C9" s="139" t="s">
        <v>1187</v>
      </c>
      <c r="D9" s="384">
        <v>0</v>
      </c>
      <c r="E9" s="384">
        <v>808</v>
      </c>
      <c r="F9" s="384">
        <v>0</v>
      </c>
      <c r="G9" s="384">
        <v>0</v>
      </c>
      <c r="H9" s="384">
        <v>0</v>
      </c>
      <c r="I9" s="384">
        <v>8</v>
      </c>
      <c r="J9" s="384">
        <v>0</v>
      </c>
      <c r="K9" s="384">
        <v>0</v>
      </c>
    </row>
    <row r="10" spans="2:13">
      <c r="B10" s="255">
        <v>4</v>
      </c>
      <c r="C10" s="139" t="s">
        <v>1188</v>
      </c>
      <c r="D10" s="384">
        <v>0</v>
      </c>
      <c r="E10" s="384">
        <v>0</v>
      </c>
      <c r="F10" s="384">
        <v>0</v>
      </c>
      <c r="G10" s="384">
        <v>0</v>
      </c>
      <c r="H10" s="384">
        <v>0</v>
      </c>
      <c r="I10" s="384">
        <v>0</v>
      </c>
      <c r="J10" s="384">
        <v>0</v>
      </c>
      <c r="K10" s="384">
        <v>0</v>
      </c>
    </row>
    <row r="11" spans="2:13">
      <c r="B11" s="255">
        <v>5</v>
      </c>
      <c r="C11" s="139" t="s">
        <v>1189</v>
      </c>
      <c r="D11" s="384">
        <v>0</v>
      </c>
      <c r="E11" s="384">
        <v>109</v>
      </c>
      <c r="F11" s="384">
        <v>0</v>
      </c>
      <c r="G11" s="384">
        <v>0</v>
      </c>
      <c r="H11" s="384">
        <v>0</v>
      </c>
      <c r="I11" s="384">
        <v>0</v>
      </c>
      <c r="J11" s="384">
        <v>0</v>
      </c>
      <c r="K11" s="384">
        <v>0</v>
      </c>
    </row>
    <row r="12" spans="2:13">
      <c r="B12" s="255">
        <v>6</v>
      </c>
      <c r="C12" s="139" t="s">
        <v>1190</v>
      </c>
      <c r="D12" s="384">
        <v>0</v>
      </c>
      <c r="E12" s="384">
        <v>266</v>
      </c>
      <c r="F12" s="384">
        <v>0</v>
      </c>
      <c r="G12" s="384">
        <v>0</v>
      </c>
      <c r="H12" s="384">
        <v>0</v>
      </c>
      <c r="I12" s="384">
        <v>0</v>
      </c>
      <c r="J12" s="384">
        <v>0</v>
      </c>
      <c r="K12" s="384">
        <v>0</v>
      </c>
    </row>
    <row r="13" spans="2:13">
      <c r="B13" s="255">
        <v>7</v>
      </c>
      <c r="C13" s="139" t="s">
        <v>1191</v>
      </c>
      <c r="D13" s="384">
        <v>0</v>
      </c>
      <c r="E13" s="384">
        <v>4169</v>
      </c>
      <c r="F13" s="384">
        <v>0</v>
      </c>
      <c r="G13" s="384">
        <v>0</v>
      </c>
      <c r="H13" s="384">
        <v>0</v>
      </c>
      <c r="I13" s="384">
        <v>23191</v>
      </c>
      <c r="J13" s="384">
        <v>0</v>
      </c>
      <c r="K13" s="384">
        <v>0</v>
      </c>
    </row>
    <row r="14" spans="2:13">
      <c r="B14" s="255">
        <v>8</v>
      </c>
      <c r="C14" s="139" t="s">
        <v>1081</v>
      </c>
      <c r="D14" s="384">
        <v>0</v>
      </c>
      <c r="E14" s="384">
        <v>0</v>
      </c>
      <c r="F14" s="384">
        <v>0</v>
      </c>
      <c r="G14" s="384">
        <v>0</v>
      </c>
      <c r="H14" s="384">
        <v>0</v>
      </c>
      <c r="I14" s="384">
        <v>0</v>
      </c>
      <c r="J14" s="384">
        <v>0</v>
      </c>
      <c r="K14" s="384">
        <v>0</v>
      </c>
    </row>
    <row r="15" spans="2:13" ht="10.5">
      <c r="B15" s="15">
        <v>9</v>
      </c>
      <c r="C15" s="224" t="s">
        <v>234</v>
      </c>
      <c r="D15" s="385">
        <v>0</v>
      </c>
      <c r="E15" s="385">
        <v>15756</v>
      </c>
      <c r="F15" s="385">
        <v>0</v>
      </c>
      <c r="G15" s="385">
        <v>2204</v>
      </c>
      <c r="H15" s="385">
        <v>0</v>
      </c>
      <c r="I15" s="385">
        <v>23906</v>
      </c>
      <c r="J15" s="385">
        <v>0</v>
      </c>
      <c r="K15" s="385">
        <v>0</v>
      </c>
    </row>
  </sheetData>
  <mergeCells count="7">
    <mergeCell ref="D4:G4"/>
    <mergeCell ref="H4:K4"/>
    <mergeCell ref="C5:C6"/>
    <mergeCell ref="D5:E5"/>
    <mergeCell ref="F5:G5"/>
    <mergeCell ref="H5:I5"/>
    <mergeCell ref="J5:K5"/>
  </mergeCells>
  <hyperlinks>
    <hyperlink ref="M2" location="Index!A1" display="Index" xr:uid="{00000000-0004-0000-24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0">
    <tabColor theme="4"/>
  </sheetPr>
  <dimension ref="B2:G14"/>
  <sheetViews>
    <sheetView showGridLines="0" workbookViewId="0"/>
  </sheetViews>
  <sheetFormatPr defaultColWidth="8.81640625" defaultRowHeight="10"/>
  <cols>
    <col min="1" max="1" width="9.1796875" style="7" customWidth="1"/>
    <col min="2" max="2" width="2.54296875" style="7" customWidth="1"/>
    <col min="3" max="3" width="33.81640625" style="7" customWidth="1"/>
    <col min="4" max="4" width="15.7265625" style="7" customWidth="1"/>
    <col min="5" max="5" width="12.1796875" style="7" customWidth="1"/>
    <col min="6" max="7" width="9.1796875" style="7" customWidth="1"/>
    <col min="8" max="16384" width="8.81640625" style="7"/>
  </cols>
  <sheetData>
    <row r="2" spans="2:7" ht="10.5">
      <c r="B2" s="298" t="s">
        <v>100</v>
      </c>
      <c r="C2" s="301"/>
      <c r="D2" s="301"/>
      <c r="E2" s="301"/>
      <c r="F2" s="301"/>
      <c r="G2" s="17" t="s">
        <v>157</v>
      </c>
    </row>
    <row r="4" spans="2:7">
      <c r="B4" s="5"/>
      <c r="C4" s="183"/>
      <c r="D4" s="179" t="s">
        <v>1192</v>
      </c>
      <c r="E4" s="16" t="s">
        <v>1193</v>
      </c>
    </row>
    <row r="5" spans="2:7" ht="10.5">
      <c r="B5" s="912" t="s">
        <v>1194</v>
      </c>
      <c r="C5" s="913"/>
      <c r="D5" s="226"/>
      <c r="E5" s="227"/>
    </row>
    <row r="6" spans="2:7">
      <c r="B6" s="12">
        <v>1</v>
      </c>
      <c r="C6" s="228" t="s">
        <v>1195</v>
      </c>
      <c r="D6" s="384">
        <v>0</v>
      </c>
      <c r="E6" s="384">
        <v>0</v>
      </c>
    </row>
    <row r="7" spans="2:7">
      <c r="B7" s="12">
        <v>2</v>
      </c>
      <c r="C7" s="228" t="s">
        <v>1196</v>
      </c>
      <c r="D7" s="384">
        <v>0</v>
      </c>
      <c r="E7" s="384">
        <v>0</v>
      </c>
    </row>
    <row r="8" spans="2:7">
      <c r="B8" s="12">
        <v>3</v>
      </c>
      <c r="C8" s="228" t="s">
        <v>1197</v>
      </c>
      <c r="D8" s="384">
        <v>0</v>
      </c>
      <c r="E8" s="384">
        <v>0</v>
      </c>
    </row>
    <row r="9" spans="2:7">
      <c r="B9" s="12">
        <v>4</v>
      </c>
      <c r="C9" s="228" t="s">
        <v>1198</v>
      </c>
      <c r="D9" s="384">
        <v>0</v>
      </c>
      <c r="E9" s="384">
        <v>0</v>
      </c>
    </row>
    <row r="10" spans="2:7">
      <c r="B10" s="12">
        <v>5</v>
      </c>
      <c r="C10" s="228" t="s">
        <v>1199</v>
      </c>
      <c r="D10" s="384">
        <v>0</v>
      </c>
      <c r="E10" s="384">
        <v>0</v>
      </c>
    </row>
    <row r="11" spans="2:7" ht="10.5">
      <c r="B11" s="12">
        <v>6</v>
      </c>
      <c r="C11" s="229" t="s">
        <v>1200</v>
      </c>
      <c r="D11" s="384">
        <v>0</v>
      </c>
      <c r="E11" s="384">
        <v>0</v>
      </c>
    </row>
    <row r="12" spans="2:7" ht="10.5">
      <c r="B12" s="912" t="s">
        <v>1201</v>
      </c>
      <c r="C12" s="913"/>
      <c r="D12" s="230"/>
      <c r="E12" s="230"/>
    </row>
    <row r="13" spans="2:7">
      <c r="B13" s="152">
        <v>7</v>
      </c>
      <c r="C13" s="228" t="s">
        <v>1202</v>
      </c>
      <c r="D13" s="384">
        <v>0</v>
      </c>
      <c r="E13" s="384">
        <v>0</v>
      </c>
    </row>
    <row r="14" spans="2:7">
      <c r="B14" s="152">
        <v>8</v>
      </c>
      <c r="C14" s="228" t="s">
        <v>1203</v>
      </c>
      <c r="D14" s="384">
        <v>0</v>
      </c>
      <c r="E14" s="384">
        <v>0</v>
      </c>
    </row>
  </sheetData>
  <mergeCells count="2">
    <mergeCell ref="B5:C5"/>
    <mergeCell ref="B12:C12"/>
  </mergeCells>
  <hyperlinks>
    <hyperlink ref="G2" location="Index!A1" display="Index" xr:uid="{00000000-0004-0000-23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E3782-8385-48D8-B441-2D558F27945B}">
  <sheetPr codeName="Sheet36">
    <tabColor theme="4"/>
    <pageSetUpPr fitToPage="1"/>
  </sheetPr>
  <dimension ref="B2:G6"/>
  <sheetViews>
    <sheetView showGridLines="0" workbookViewId="0"/>
  </sheetViews>
  <sheetFormatPr defaultColWidth="8.81640625" defaultRowHeight="10"/>
  <cols>
    <col min="1" max="1" width="9.1796875" style="5" customWidth="1"/>
    <col min="2" max="2" width="10.1796875" style="5" customWidth="1"/>
    <col min="3" max="3" width="5.26953125" style="5" customWidth="1"/>
    <col min="4" max="4" width="75" style="5" customWidth="1"/>
    <col min="5" max="5" width="45.26953125" style="5" customWidth="1"/>
    <col min="6" max="7" width="9.1796875" style="5" customWidth="1"/>
    <col min="8" max="16384" width="8.81640625" style="5"/>
  </cols>
  <sheetData>
    <row r="2" spans="2:7" ht="10.5">
      <c r="B2" s="296" t="s">
        <v>1204</v>
      </c>
      <c r="C2" s="300"/>
      <c r="D2" s="300"/>
      <c r="E2" s="300"/>
      <c r="F2" s="300"/>
      <c r="G2" s="17" t="s">
        <v>157</v>
      </c>
    </row>
    <row r="4" spans="2:7" ht="50">
      <c r="B4" s="260" t="s">
        <v>950</v>
      </c>
      <c r="C4" s="9" t="s">
        <v>159</v>
      </c>
      <c r="D4" s="260" t="s">
        <v>1205</v>
      </c>
      <c r="E4" s="260" t="s">
        <v>1206</v>
      </c>
    </row>
    <row r="5" spans="2:7" ht="40">
      <c r="B5" s="260" t="s">
        <v>1207</v>
      </c>
      <c r="C5" s="9" t="s">
        <v>688</v>
      </c>
      <c r="D5" s="260" t="s">
        <v>1208</v>
      </c>
      <c r="E5" s="260" t="s">
        <v>165</v>
      </c>
    </row>
    <row r="6" spans="2:7" ht="30">
      <c r="B6" s="260" t="s">
        <v>1209</v>
      </c>
      <c r="C6" s="9" t="s">
        <v>691</v>
      </c>
      <c r="D6" s="260" t="s">
        <v>1210</v>
      </c>
      <c r="E6" s="260" t="s">
        <v>1206</v>
      </c>
    </row>
  </sheetData>
  <hyperlinks>
    <hyperlink ref="G2" location="Index!A1" display="Index" xr:uid="{4D481E51-C37C-4A93-A65A-30D8D226BF05}"/>
  </hyperlinks>
  <pageMargins left="0.70866141732283472" right="0.70866141732283472" top="0.74803149606299213" bottom="0.74803149606299213" header="0.31496062992125984" footer="0.31496062992125984"/>
  <pageSetup paperSize="9" scale="9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5">
    <tabColor theme="4"/>
  </sheetPr>
  <dimension ref="B2:F18"/>
  <sheetViews>
    <sheetView showGridLines="0" workbookViewId="0"/>
  </sheetViews>
  <sheetFormatPr defaultColWidth="9.1796875" defaultRowHeight="10"/>
  <cols>
    <col min="1" max="1" width="9.1796875" style="5" customWidth="1"/>
    <col min="2" max="2" width="2.81640625" style="5" customWidth="1"/>
    <col min="3" max="3" width="32" style="5" customWidth="1"/>
    <col min="4" max="4" width="10.453125" style="5" customWidth="1"/>
    <col min="5" max="6" width="9.1796875" style="5" customWidth="1"/>
    <col min="7" max="7" width="11.7265625" style="5" bestFit="1" customWidth="1"/>
    <col min="8" max="16384" width="9.1796875" style="5"/>
  </cols>
  <sheetData>
    <row r="2" spans="2:6" ht="10.5">
      <c r="B2" s="296" t="s">
        <v>105</v>
      </c>
      <c r="C2" s="300"/>
      <c r="D2" s="300"/>
      <c r="E2" s="300"/>
      <c r="F2" s="17" t="s">
        <v>157</v>
      </c>
    </row>
    <row r="4" spans="2:6" ht="20">
      <c r="D4" s="16" t="s">
        <v>1211</v>
      </c>
    </row>
    <row r="5" spans="2:6">
      <c r="B5" s="26"/>
      <c r="C5" s="14" t="s">
        <v>1212</v>
      </c>
      <c r="D5" s="27"/>
    </row>
    <row r="6" spans="2:6">
      <c r="B6" s="28">
        <v>1</v>
      </c>
      <c r="C6" s="29" t="s">
        <v>1213</v>
      </c>
      <c r="D6" s="30">
        <v>3115.3116605343748</v>
      </c>
    </row>
    <row r="7" spans="2:6">
      <c r="B7" s="28">
        <v>2</v>
      </c>
      <c r="C7" s="29" t="s">
        <v>1214</v>
      </c>
      <c r="D7" s="30">
        <v>6910.4672300000002</v>
      </c>
    </row>
    <row r="8" spans="2:6">
      <c r="B8" s="28">
        <v>3</v>
      </c>
      <c r="C8" s="29" t="s">
        <v>1215</v>
      </c>
      <c r="D8" s="30">
        <v>4602.4243461189835</v>
      </c>
    </row>
    <row r="9" spans="2:6">
      <c r="B9" s="28">
        <v>4</v>
      </c>
      <c r="C9" s="29" t="s">
        <v>1216</v>
      </c>
      <c r="D9" s="14">
        <v>0</v>
      </c>
    </row>
    <row r="10" spans="2:6">
      <c r="B10" s="28"/>
      <c r="C10" s="14" t="s">
        <v>1217</v>
      </c>
      <c r="D10" s="27"/>
    </row>
    <row r="11" spans="2:6">
      <c r="B11" s="28">
        <v>5</v>
      </c>
      <c r="C11" s="29" t="s">
        <v>1218</v>
      </c>
      <c r="D11" s="30">
        <v>0</v>
      </c>
    </row>
    <row r="12" spans="2:6">
      <c r="B12" s="28">
        <v>6</v>
      </c>
      <c r="C12" s="29" t="s">
        <v>1219</v>
      </c>
      <c r="D12" s="30">
        <v>6.8800625000000002</v>
      </c>
    </row>
    <row r="13" spans="2:6">
      <c r="B13" s="28">
        <v>7</v>
      </c>
      <c r="C13" s="29" t="s">
        <v>1220</v>
      </c>
      <c r="D13" s="30">
        <v>0</v>
      </c>
    </row>
    <row r="14" spans="2:6">
      <c r="B14" s="28">
        <v>8</v>
      </c>
      <c r="C14" s="14" t="s">
        <v>1221</v>
      </c>
      <c r="D14" s="14">
        <v>0</v>
      </c>
    </row>
    <row r="15" spans="2:6" ht="10.5">
      <c r="B15" s="28">
        <v>9</v>
      </c>
      <c r="C15" s="31" t="s">
        <v>234</v>
      </c>
      <c r="D15" s="30">
        <v>14635.083299153359</v>
      </c>
    </row>
    <row r="16" spans="2:6" ht="10.5">
      <c r="C16" s="6"/>
    </row>
    <row r="17" spans="3:3">
      <c r="C17" s="32"/>
    </row>
    <row r="18" spans="3:3">
      <c r="C18" s="32"/>
    </row>
  </sheetData>
  <hyperlinks>
    <hyperlink ref="F2" location="'Index'!A1" display="Index" xr:uid="{00000000-0004-0000-2500-000000000000}"/>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71AE-F896-4F25-8A0F-5CF8A73A7F6A}">
  <sheetPr codeName="Sheet46">
    <tabColor theme="4"/>
    <pageSetUpPr fitToPage="1"/>
  </sheetPr>
  <dimension ref="B2:G7"/>
  <sheetViews>
    <sheetView showGridLines="0" workbookViewId="0"/>
  </sheetViews>
  <sheetFormatPr defaultColWidth="10.26953125" defaultRowHeight="10"/>
  <cols>
    <col min="1" max="1" width="9.1796875" style="7" customWidth="1"/>
    <col min="2" max="2" width="17.81640625" style="7" customWidth="1"/>
    <col min="3" max="3" width="5.26953125" style="7" customWidth="1"/>
    <col min="4" max="4" width="62.26953125" style="7" customWidth="1"/>
    <col min="5" max="5" width="40.26953125" style="7" customWidth="1"/>
    <col min="6" max="7" width="9.1796875" style="7" customWidth="1"/>
    <col min="8" max="16384" width="10.26953125" style="7"/>
  </cols>
  <sheetData>
    <row r="2" spans="2:7" ht="10.5">
      <c r="B2" s="298" t="s">
        <v>1222</v>
      </c>
      <c r="C2" s="301"/>
      <c r="D2" s="301"/>
      <c r="E2" s="301"/>
      <c r="F2" s="301"/>
      <c r="G2" s="17" t="s">
        <v>157</v>
      </c>
    </row>
    <row r="4" spans="2:7" ht="20">
      <c r="B4" s="260" t="s">
        <v>1223</v>
      </c>
      <c r="C4" s="9" t="s">
        <v>159</v>
      </c>
      <c r="D4" s="260" t="s">
        <v>1224</v>
      </c>
      <c r="E4" s="373" t="s">
        <v>1225</v>
      </c>
    </row>
    <row r="5" spans="2:7" ht="28.5" customHeight="1">
      <c r="B5" s="260" t="s">
        <v>1226</v>
      </c>
      <c r="C5" s="9" t="s">
        <v>688</v>
      </c>
      <c r="D5" s="260" t="s">
        <v>1227</v>
      </c>
      <c r="E5" s="374" t="s">
        <v>297</v>
      </c>
    </row>
    <row r="6" spans="2:7" ht="28.5" customHeight="1">
      <c r="B6" s="260" t="s">
        <v>1226</v>
      </c>
      <c r="C6" s="9" t="s">
        <v>691</v>
      </c>
      <c r="D6" s="260" t="s">
        <v>1228</v>
      </c>
      <c r="E6" s="374" t="s">
        <v>960</v>
      </c>
    </row>
    <row r="7" spans="2:7" ht="28.5" customHeight="1">
      <c r="B7" s="260" t="s">
        <v>1229</v>
      </c>
      <c r="C7" s="9" t="s">
        <v>171</v>
      </c>
      <c r="D7" s="260" t="s">
        <v>1230</v>
      </c>
      <c r="E7" s="374" t="s">
        <v>960</v>
      </c>
    </row>
  </sheetData>
  <hyperlinks>
    <hyperlink ref="G2" location="Index!A1" display="Index" xr:uid="{4F90EE9A-DD2C-4444-9BC8-F71AF9ECD18C}"/>
  </hyperlinks>
  <pageMargins left="0.70866141732283472" right="0.70866141732283472" top="0.74803149606299213" bottom="0.74803149606299213" header="0.31496062992125984" footer="0.31496062992125984"/>
  <pageSetup paperSize="9" scale="96"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848A-061D-44F4-91CB-2C213BC67725}">
  <sheetPr codeName="Sheet48">
    <tabColor theme="4"/>
  </sheetPr>
  <dimension ref="B2:J14"/>
  <sheetViews>
    <sheetView showGridLines="0" workbookViewId="0"/>
  </sheetViews>
  <sheetFormatPr defaultColWidth="9.1796875" defaultRowHeight="10"/>
  <cols>
    <col min="1" max="1" width="9.1796875" style="5" customWidth="1"/>
    <col min="2" max="2" width="2.81640625" style="5" customWidth="1"/>
    <col min="3" max="3" width="60" style="5" bestFit="1" customWidth="1"/>
    <col min="4" max="4" width="17.1796875" style="5" bestFit="1" customWidth="1"/>
    <col min="5" max="5" width="8.26953125" style="5" customWidth="1"/>
    <col min="6" max="6" width="7.7265625" style="5" customWidth="1"/>
    <col min="7" max="7" width="10" style="5" customWidth="1"/>
    <col min="8" max="8" width="17.81640625" style="5" customWidth="1"/>
    <col min="9" max="16384" width="9.1796875" style="5"/>
  </cols>
  <sheetData>
    <row r="2" spans="2:10" ht="10.5">
      <c r="B2" s="296" t="s">
        <v>110</v>
      </c>
      <c r="C2" s="300"/>
      <c r="D2" s="300"/>
      <c r="E2" s="300"/>
      <c r="F2" s="300"/>
      <c r="G2" s="300"/>
      <c r="H2" s="300"/>
      <c r="I2" s="17"/>
      <c r="J2" s="17" t="s">
        <v>157</v>
      </c>
    </row>
    <row r="4" spans="2:10">
      <c r="B4" s="914" t="s">
        <v>1231</v>
      </c>
      <c r="C4" s="914"/>
      <c r="D4" s="302" t="s">
        <v>1022</v>
      </c>
      <c r="E4" s="302" t="s">
        <v>1023</v>
      </c>
      <c r="F4" s="302" t="s">
        <v>1024</v>
      </c>
      <c r="G4" s="302" t="s">
        <v>1025</v>
      </c>
      <c r="H4" s="303" t="s">
        <v>1026</v>
      </c>
    </row>
    <row r="5" spans="2:10">
      <c r="B5" s="914"/>
      <c r="C5" s="914"/>
      <c r="D5" s="914" t="s">
        <v>1232</v>
      </c>
      <c r="E5" s="914"/>
      <c r="F5" s="914"/>
      <c r="G5" s="767" t="s">
        <v>1233</v>
      </c>
      <c r="H5" s="767" t="s">
        <v>1234</v>
      </c>
    </row>
    <row r="6" spans="2:10" ht="18" customHeight="1">
      <c r="B6" s="914"/>
      <c r="C6" s="914"/>
      <c r="D6" s="579" t="s">
        <v>1235</v>
      </c>
      <c r="E6" s="579" t="s">
        <v>1236</v>
      </c>
      <c r="F6" s="579" t="s">
        <v>1237</v>
      </c>
      <c r="G6" s="767"/>
      <c r="H6" s="767"/>
    </row>
    <row r="7" spans="2:10">
      <c r="B7" s="304">
        <v>1</v>
      </c>
      <c r="C7" s="305" t="s">
        <v>1238</v>
      </c>
      <c r="D7" s="580">
        <v>50779.564640999997</v>
      </c>
      <c r="E7" s="580">
        <v>76967.615948000006</v>
      </c>
      <c r="F7" s="580">
        <v>82474.330772000001</v>
      </c>
      <c r="G7" s="580">
        <v>10511.075568049999</v>
      </c>
      <c r="H7" s="580">
        <v>131388.44460062499</v>
      </c>
    </row>
    <row r="8" spans="2:10" ht="20">
      <c r="B8" s="304">
        <v>2</v>
      </c>
      <c r="C8" s="306" t="s">
        <v>1239</v>
      </c>
      <c r="D8" s="580">
        <v>104832.18210929001</v>
      </c>
      <c r="E8" s="580">
        <v>134048.90920744502</v>
      </c>
      <c r="F8" s="580">
        <v>145734.62476792</v>
      </c>
      <c r="G8" s="234">
        <v>0</v>
      </c>
      <c r="H8" s="234">
        <v>0</v>
      </c>
    </row>
    <row r="9" spans="2:10">
      <c r="B9" s="304">
        <v>3</v>
      </c>
      <c r="C9" s="307" t="s">
        <v>1240</v>
      </c>
      <c r="D9" s="581">
        <v>50779.564640999997</v>
      </c>
      <c r="E9" s="581">
        <v>76967.615948000006</v>
      </c>
      <c r="F9" s="581">
        <v>82474.330772000001</v>
      </c>
      <c r="G9" s="377"/>
      <c r="H9" s="376"/>
    </row>
    <row r="10" spans="2:10">
      <c r="B10" s="304">
        <v>4</v>
      </c>
      <c r="C10" s="307" t="s">
        <v>1241</v>
      </c>
      <c r="D10" s="581">
        <v>54052.617468290009</v>
      </c>
      <c r="E10" s="581">
        <v>57081.29325944501</v>
      </c>
      <c r="F10" s="581">
        <v>63260.293995920008</v>
      </c>
      <c r="G10" s="377"/>
      <c r="H10" s="375"/>
    </row>
    <row r="11" spans="2:10">
      <c r="B11" s="308">
        <v>5</v>
      </c>
      <c r="C11" s="305" t="s">
        <v>1242</v>
      </c>
      <c r="D11" s="234">
        <v>0</v>
      </c>
      <c r="E11" s="234">
        <v>0</v>
      </c>
      <c r="F11" s="234">
        <v>0</v>
      </c>
      <c r="G11" s="234">
        <v>0</v>
      </c>
      <c r="H11" s="234">
        <v>0</v>
      </c>
    </row>
    <row r="12" spans="2:10" ht="10.5">
      <c r="C12" s="6"/>
    </row>
    <row r="13" spans="2:10">
      <c r="C13" s="32"/>
    </row>
    <row r="14" spans="2:10">
      <c r="C14" s="32"/>
    </row>
  </sheetData>
  <mergeCells count="4">
    <mergeCell ref="B4:C6"/>
    <mergeCell ref="D5:F5"/>
    <mergeCell ref="G5:G6"/>
    <mergeCell ref="H5:H6"/>
  </mergeCells>
  <hyperlinks>
    <hyperlink ref="J2" location="Index!A1" display="Index" xr:uid="{5BEC4E4A-DA43-464C-A07D-EC46F6C8CDC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EFE7D-BA52-4A47-AACC-2A560206F217}">
  <sheetPr codeName="Sheet49">
    <tabColor theme="4"/>
    <pageSetUpPr fitToPage="1"/>
  </sheetPr>
  <dimension ref="B2:V32"/>
  <sheetViews>
    <sheetView showGridLines="0" zoomScaleNormal="100" workbookViewId="0"/>
  </sheetViews>
  <sheetFormatPr defaultRowHeight="14.5"/>
  <cols>
    <col min="19" max="19" width="14.1796875" customWidth="1"/>
    <col min="20" max="20" width="24.54296875" customWidth="1"/>
  </cols>
  <sheetData>
    <row r="2" spans="2:22">
      <c r="B2" s="390" t="s">
        <v>1243</v>
      </c>
      <c r="C2" s="461"/>
      <c r="D2" s="461"/>
      <c r="E2" s="461"/>
      <c r="F2" s="461"/>
      <c r="G2" s="461"/>
      <c r="H2" s="461"/>
      <c r="I2" s="461"/>
      <c r="J2" s="461"/>
      <c r="K2" s="461"/>
      <c r="L2" s="461"/>
      <c r="M2" s="461"/>
      <c r="N2" s="461"/>
      <c r="O2" s="461"/>
      <c r="P2" s="461"/>
      <c r="Q2" s="461"/>
      <c r="R2" s="461"/>
      <c r="S2" s="461"/>
      <c r="T2" s="300"/>
      <c r="U2" s="462"/>
      <c r="V2" s="462" t="s">
        <v>157</v>
      </c>
    </row>
    <row r="3" spans="2:22">
      <c r="B3" s="25"/>
      <c r="C3" s="25"/>
      <c r="D3" s="25"/>
      <c r="E3" s="25"/>
      <c r="F3" s="25"/>
      <c r="G3" s="25"/>
      <c r="H3" s="25"/>
      <c r="I3" s="25"/>
      <c r="J3" s="25"/>
      <c r="K3" s="25"/>
      <c r="L3" s="25"/>
      <c r="M3" s="25"/>
      <c r="N3" s="25"/>
      <c r="O3" s="25"/>
      <c r="P3" s="25"/>
      <c r="Q3" s="25"/>
      <c r="R3" s="25"/>
      <c r="S3" s="25"/>
      <c r="T3" s="5"/>
    </row>
    <row r="4" spans="2:22">
      <c r="B4" s="919" t="s">
        <v>1244</v>
      </c>
      <c r="C4" s="920"/>
      <c r="D4" s="920"/>
      <c r="E4" s="920"/>
      <c r="F4" s="920"/>
      <c r="G4" s="920"/>
      <c r="H4" s="920"/>
      <c r="I4" s="920"/>
      <c r="J4" s="920"/>
      <c r="K4" s="920"/>
      <c r="L4" s="920"/>
      <c r="M4" s="920"/>
      <c r="N4" s="920"/>
      <c r="O4" s="920"/>
      <c r="P4" s="920"/>
      <c r="Q4" s="920"/>
      <c r="R4" s="920"/>
      <c r="S4" s="920"/>
      <c r="T4" s="921"/>
    </row>
    <row r="5" spans="2:22" ht="20.25" customHeight="1">
      <c r="B5" s="922" t="s">
        <v>159</v>
      </c>
      <c r="C5" s="917" t="s">
        <v>1245</v>
      </c>
      <c r="D5" s="917"/>
      <c r="E5" s="917"/>
      <c r="F5" s="917"/>
      <c r="G5" s="917"/>
      <c r="H5" s="917"/>
      <c r="I5" s="917"/>
      <c r="J5" s="917"/>
      <c r="K5" s="917"/>
      <c r="L5" s="917"/>
      <c r="M5" s="917"/>
      <c r="N5" s="917"/>
      <c r="O5" s="917"/>
      <c r="P5" s="917"/>
      <c r="Q5" s="917"/>
      <c r="R5" s="917"/>
      <c r="S5" s="917"/>
      <c r="T5" s="768" t="s">
        <v>1246</v>
      </c>
    </row>
    <row r="6" spans="2:22" ht="33" customHeight="1">
      <c r="B6" s="922"/>
      <c r="C6" s="152" t="s">
        <v>1247</v>
      </c>
      <c r="D6" s="916" t="s">
        <v>1248</v>
      </c>
      <c r="E6" s="916"/>
      <c r="F6" s="916"/>
      <c r="G6" s="916"/>
      <c r="H6" s="916"/>
      <c r="I6" s="916"/>
      <c r="J6" s="916"/>
      <c r="K6" s="916"/>
      <c r="L6" s="916"/>
      <c r="M6" s="916"/>
      <c r="N6" s="916"/>
      <c r="O6" s="916"/>
      <c r="P6" s="916"/>
      <c r="Q6" s="916"/>
      <c r="R6" s="916"/>
      <c r="S6" s="916"/>
      <c r="T6" s="824"/>
    </row>
    <row r="7" spans="2:22">
      <c r="B7" s="922"/>
      <c r="C7" s="152" t="s">
        <v>1247</v>
      </c>
      <c r="D7" s="917" t="s">
        <v>1249</v>
      </c>
      <c r="E7" s="917"/>
      <c r="F7" s="917"/>
      <c r="G7" s="917"/>
      <c r="H7" s="917"/>
      <c r="I7" s="917"/>
      <c r="J7" s="917"/>
      <c r="K7" s="917"/>
      <c r="L7" s="917"/>
      <c r="M7" s="917"/>
      <c r="N7" s="917"/>
      <c r="O7" s="917"/>
      <c r="P7" s="917"/>
      <c r="Q7" s="917"/>
      <c r="R7" s="917"/>
      <c r="S7" s="917"/>
      <c r="T7" s="824"/>
    </row>
    <row r="8" spans="2:22">
      <c r="B8" s="922"/>
      <c r="C8" s="152" t="s">
        <v>1247</v>
      </c>
      <c r="D8" s="916" t="s">
        <v>1250</v>
      </c>
      <c r="E8" s="916"/>
      <c r="F8" s="916"/>
      <c r="G8" s="916"/>
      <c r="H8" s="916"/>
      <c r="I8" s="916"/>
      <c r="J8" s="916"/>
      <c r="K8" s="916"/>
      <c r="L8" s="916"/>
      <c r="M8" s="916"/>
      <c r="N8" s="916"/>
      <c r="O8" s="916"/>
      <c r="P8" s="916"/>
      <c r="Q8" s="916"/>
      <c r="R8" s="916"/>
      <c r="S8" s="916"/>
      <c r="T8" s="824"/>
    </row>
    <row r="9" spans="2:22">
      <c r="B9" s="922"/>
      <c r="C9" s="152" t="s">
        <v>1247</v>
      </c>
      <c r="D9" s="917" t="s">
        <v>1251</v>
      </c>
      <c r="E9" s="917"/>
      <c r="F9" s="917"/>
      <c r="G9" s="917"/>
      <c r="H9" s="917"/>
      <c r="I9" s="917"/>
      <c r="J9" s="917"/>
      <c r="K9" s="917"/>
      <c r="L9" s="917"/>
      <c r="M9" s="917"/>
      <c r="N9" s="917"/>
      <c r="O9" s="917"/>
      <c r="P9" s="917"/>
      <c r="Q9" s="917"/>
      <c r="R9" s="917"/>
      <c r="S9" s="917"/>
      <c r="T9" s="836"/>
    </row>
    <row r="10" spans="2:22">
      <c r="B10" s="922" t="s">
        <v>688</v>
      </c>
      <c r="C10" s="917" t="s">
        <v>1252</v>
      </c>
      <c r="D10" s="917"/>
      <c r="E10" s="917"/>
      <c r="F10" s="917"/>
      <c r="G10" s="917"/>
      <c r="H10" s="917"/>
      <c r="I10" s="917"/>
      <c r="J10" s="917"/>
      <c r="K10" s="917"/>
      <c r="L10" s="917"/>
      <c r="M10" s="917"/>
      <c r="N10" s="917"/>
      <c r="O10" s="917"/>
      <c r="P10" s="917"/>
      <c r="Q10" s="917"/>
      <c r="R10" s="917"/>
      <c r="S10" s="917"/>
      <c r="T10" s="768" t="s">
        <v>1246</v>
      </c>
    </row>
    <row r="11" spans="2:22">
      <c r="B11" s="922"/>
      <c r="C11" s="152" t="s">
        <v>1247</v>
      </c>
      <c r="D11" s="916" t="s">
        <v>1253</v>
      </c>
      <c r="E11" s="916"/>
      <c r="F11" s="916"/>
      <c r="G11" s="916"/>
      <c r="H11" s="916"/>
      <c r="I11" s="916"/>
      <c r="J11" s="916"/>
      <c r="K11" s="916"/>
      <c r="L11" s="916"/>
      <c r="M11" s="916"/>
      <c r="N11" s="916"/>
      <c r="O11" s="916"/>
      <c r="P11" s="916"/>
      <c r="Q11" s="916"/>
      <c r="R11" s="916"/>
      <c r="S11" s="916"/>
      <c r="T11" s="824"/>
    </row>
    <row r="12" spans="2:22">
      <c r="B12" s="922"/>
      <c r="C12" s="152" t="s">
        <v>1247</v>
      </c>
      <c r="D12" s="917" t="s">
        <v>1254</v>
      </c>
      <c r="E12" s="917"/>
      <c r="F12" s="917"/>
      <c r="G12" s="917"/>
      <c r="H12" s="917"/>
      <c r="I12" s="917"/>
      <c r="J12" s="917"/>
      <c r="K12" s="917"/>
      <c r="L12" s="917"/>
      <c r="M12" s="917"/>
      <c r="N12" s="917"/>
      <c r="O12" s="917"/>
      <c r="P12" s="917"/>
      <c r="Q12" s="917"/>
      <c r="R12" s="917"/>
      <c r="S12" s="917"/>
      <c r="T12" s="824"/>
    </row>
    <row r="13" spans="2:22" ht="24.75" customHeight="1">
      <c r="B13" s="922"/>
      <c r="C13" s="152" t="s">
        <v>1247</v>
      </c>
      <c r="D13" s="916" t="s">
        <v>1255</v>
      </c>
      <c r="E13" s="916"/>
      <c r="F13" s="916"/>
      <c r="G13" s="916"/>
      <c r="H13" s="916"/>
      <c r="I13" s="916"/>
      <c r="J13" s="916"/>
      <c r="K13" s="916"/>
      <c r="L13" s="916"/>
      <c r="M13" s="916"/>
      <c r="N13" s="916"/>
      <c r="O13" s="916"/>
      <c r="P13" s="916"/>
      <c r="Q13" s="916"/>
      <c r="R13" s="916"/>
      <c r="S13" s="916"/>
      <c r="T13" s="824"/>
    </row>
    <row r="14" spans="2:22" ht="21" customHeight="1">
      <c r="B14" s="922"/>
      <c r="C14" s="152" t="s">
        <v>1247</v>
      </c>
      <c r="D14" s="917" t="s">
        <v>1256</v>
      </c>
      <c r="E14" s="917"/>
      <c r="F14" s="917"/>
      <c r="G14" s="917"/>
      <c r="H14" s="917"/>
      <c r="I14" s="917"/>
      <c r="J14" s="917"/>
      <c r="K14" s="917"/>
      <c r="L14" s="917"/>
      <c r="M14" s="917"/>
      <c r="N14" s="917"/>
      <c r="O14" s="917"/>
      <c r="P14" s="917"/>
      <c r="Q14" s="917"/>
      <c r="R14" s="917"/>
      <c r="S14" s="917"/>
      <c r="T14" s="824"/>
    </row>
    <row r="15" spans="2:22">
      <c r="B15" s="922"/>
      <c r="C15" s="152" t="s">
        <v>1247</v>
      </c>
      <c r="D15" s="917" t="s">
        <v>1257</v>
      </c>
      <c r="E15" s="917"/>
      <c r="F15" s="917"/>
      <c r="G15" s="917"/>
      <c r="H15" s="917"/>
      <c r="I15" s="917"/>
      <c r="J15" s="917"/>
      <c r="K15" s="917"/>
      <c r="L15" s="917"/>
      <c r="M15" s="917"/>
      <c r="N15" s="917"/>
      <c r="O15" s="917"/>
      <c r="P15" s="917"/>
      <c r="Q15" s="917"/>
      <c r="R15" s="917"/>
      <c r="S15" s="917"/>
      <c r="T15" s="836"/>
    </row>
    <row r="16" spans="2:22" ht="25.5" customHeight="1">
      <c r="B16" s="152" t="s">
        <v>691</v>
      </c>
      <c r="C16" s="916" t="s">
        <v>1258</v>
      </c>
      <c r="D16" s="916"/>
      <c r="E16" s="916"/>
      <c r="F16" s="916"/>
      <c r="G16" s="916"/>
      <c r="H16" s="916"/>
      <c r="I16" s="916"/>
      <c r="J16" s="916"/>
      <c r="K16" s="916"/>
      <c r="L16" s="916"/>
      <c r="M16" s="916"/>
      <c r="N16" s="916"/>
      <c r="O16" s="916"/>
      <c r="P16" s="916"/>
      <c r="Q16" s="916"/>
      <c r="R16" s="916"/>
      <c r="S16" s="916"/>
      <c r="T16" s="16" t="s">
        <v>1246</v>
      </c>
    </row>
    <row r="17" spans="2:20" ht="20">
      <c r="B17" s="152" t="s">
        <v>171</v>
      </c>
      <c r="C17" s="918" t="s">
        <v>1259</v>
      </c>
      <c r="D17" s="918"/>
      <c r="E17" s="918"/>
      <c r="F17" s="918"/>
      <c r="G17" s="918"/>
      <c r="H17" s="918"/>
      <c r="I17" s="918"/>
      <c r="J17" s="918"/>
      <c r="K17" s="918"/>
      <c r="L17" s="918"/>
      <c r="M17" s="918"/>
      <c r="N17" s="918"/>
      <c r="O17" s="918"/>
      <c r="P17" s="918"/>
      <c r="Q17" s="918"/>
      <c r="R17" s="918"/>
      <c r="S17" s="918"/>
      <c r="T17" s="16" t="s">
        <v>1246</v>
      </c>
    </row>
    <row r="18" spans="2:20" ht="20.25" customHeight="1">
      <c r="B18" s="922" t="s">
        <v>174</v>
      </c>
      <c r="C18" s="917" t="s">
        <v>1260</v>
      </c>
      <c r="D18" s="917"/>
      <c r="E18" s="917"/>
      <c r="F18" s="917"/>
      <c r="G18" s="917"/>
      <c r="H18" s="917"/>
      <c r="I18" s="917"/>
      <c r="J18" s="917"/>
      <c r="K18" s="917"/>
      <c r="L18" s="917"/>
      <c r="M18" s="917"/>
      <c r="N18" s="917"/>
      <c r="O18" s="917"/>
      <c r="P18" s="917"/>
      <c r="Q18" s="917"/>
      <c r="R18" s="917"/>
      <c r="S18" s="917"/>
      <c r="T18" s="768" t="s">
        <v>1246</v>
      </c>
    </row>
    <row r="19" spans="2:20">
      <c r="B19" s="922"/>
      <c r="C19" s="152" t="s">
        <v>1247</v>
      </c>
      <c r="D19" s="917" t="s">
        <v>1261</v>
      </c>
      <c r="E19" s="917"/>
      <c r="F19" s="917"/>
      <c r="G19" s="917"/>
      <c r="H19" s="917"/>
      <c r="I19" s="917"/>
      <c r="J19" s="917"/>
      <c r="K19" s="917"/>
      <c r="L19" s="917"/>
      <c r="M19" s="917"/>
      <c r="N19" s="917"/>
      <c r="O19" s="917"/>
      <c r="P19" s="917"/>
      <c r="Q19" s="917"/>
      <c r="R19" s="917"/>
      <c r="S19" s="917"/>
      <c r="T19" s="824"/>
    </row>
    <row r="20" spans="2:20">
      <c r="B20" s="922"/>
      <c r="C20" s="152" t="s">
        <v>1247</v>
      </c>
      <c r="D20" s="917" t="s">
        <v>1262</v>
      </c>
      <c r="E20" s="917"/>
      <c r="F20" s="917"/>
      <c r="G20" s="917"/>
      <c r="H20" s="917"/>
      <c r="I20" s="917"/>
      <c r="J20" s="917"/>
      <c r="K20" s="917"/>
      <c r="L20" s="917"/>
      <c r="M20" s="917"/>
      <c r="N20" s="917"/>
      <c r="O20" s="917"/>
      <c r="P20" s="917"/>
      <c r="Q20" s="917"/>
      <c r="R20" s="917"/>
      <c r="S20" s="917"/>
      <c r="T20" s="824"/>
    </row>
    <row r="21" spans="2:20">
      <c r="B21" s="922"/>
      <c r="C21" s="152" t="s">
        <v>1247</v>
      </c>
      <c r="D21" s="916" t="s">
        <v>1263</v>
      </c>
      <c r="E21" s="916"/>
      <c r="F21" s="916"/>
      <c r="G21" s="916"/>
      <c r="H21" s="916"/>
      <c r="I21" s="916"/>
      <c r="J21" s="916"/>
      <c r="K21" s="916"/>
      <c r="L21" s="916"/>
      <c r="M21" s="916"/>
      <c r="N21" s="916"/>
      <c r="O21" s="916"/>
      <c r="P21" s="916"/>
      <c r="Q21" s="916"/>
      <c r="R21" s="916"/>
      <c r="S21" s="916"/>
      <c r="T21" s="824"/>
    </row>
    <row r="22" spans="2:20">
      <c r="B22" s="922"/>
      <c r="C22" s="152" t="s">
        <v>1247</v>
      </c>
      <c r="D22" s="916" t="s">
        <v>1264</v>
      </c>
      <c r="E22" s="916"/>
      <c r="F22" s="916"/>
      <c r="G22" s="916"/>
      <c r="H22" s="916"/>
      <c r="I22" s="916"/>
      <c r="J22" s="916"/>
      <c r="K22" s="916"/>
      <c r="L22" s="916"/>
      <c r="M22" s="916"/>
      <c r="N22" s="916"/>
      <c r="O22" s="916"/>
      <c r="P22" s="916"/>
      <c r="Q22" s="916"/>
      <c r="R22" s="916"/>
      <c r="S22" s="916"/>
      <c r="T22" s="836"/>
    </row>
    <row r="23" spans="2:20">
      <c r="B23" s="922" t="s">
        <v>178</v>
      </c>
      <c r="C23" s="917" t="s">
        <v>1265</v>
      </c>
      <c r="D23" s="917"/>
      <c r="E23" s="917"/>
      <c r="F23" s="917"/>
      <c r="G23" s="917"/>
      <c r="H23" s="917"/>
      <c r="I23" s="917"/>
      <c r="J23" s="917"/>
      <c r="K23" s="917"/>
      <c r="L23" s="917"/>
      <c r="M23" s="917"/>
      <c r="N23" s="917"/>
      <c r="O23" s="917"/>
      <c r="P23" s="917"/>
      <c r="Q23" s="917"/>
      <c r="R23" s="917"/>
      <c r="S23" s="917"/>
      <c r="T23" s="768" t="s">
        <v>1246</v>
      </c>
    </row>
    <row r="24" spans="2:20">
      <c r="B24" s="922"/>
      <c r="C24" s="152" t="s">
        <v>1247</v>
      </c>
      <c r="D24" s="916" t="s">
        <v>1266</v>
      </c>
      <c r="E24" s="916"/>
      <c r="F24" s="916"/>
      <c r="G24" s="916"/>
      <c r="H24" s="916"/>
      <c r="I24" s="916"/>
      <c r="J24" s="916"/>
      <c r="K24" s="916"/>
      <c r="L24" s="916"/>
      <c r="M24" s="916"/>
      <c r="N24" s="916"/>
      <c r="O24" s="916"/>
      <c r="P24" s="916"/>
      <c r="Q24" s="916"/>
      <c r="R24" s="916"/>
      <c r="S24" s="916"/>
      <c r="T24" s="824"/>
    </row>
    <row r="25" spans="2:20">
      <c r="B25" s="922"/>
      <c r="C25" s="152" t="s">
        <v>1247</v>
      </c>
      <c r="D25" s="916" t="s">
        <v>1267</v>
      </c>
      <c r="E25" s="916"/>
      <c r="F25" s="916"/>
      <c r="G25" s="916"/>
      <c r="H25" s="916"/>
      <c r="I25" s="916"/>
      <c r="J25" s="916"/>
      <c r="K25" s="916"/>
      <c r="L25" s="916"/>
      <c r="M25" s="916"/>
      <c r="N25" s="916"/>
      <c r="O25" s="916"/>
      <c r="P25" s="916"/>
      <c r="Q25" s="916"/>
      <c r="R25" s="916"/>
      <c r="S25" s="916"/>
      <c r="T25" s="824"/>
    </row>
    <row r="26" spans="2:20">
      <c r="B26" s="922"/>
      <c r="C26" s="152" t="s">
        <v>1247</v>
      </c>
      <c r="D26" s="917" t="s">
        <v>1268</v>
      </c>
      <c r="E26" s="917"/>
      <c r="F26" s="917"/>
      <c r="G26" s="917"/>
      <c r="H26" s="917"/>
      <c r="I26" s="917"/>
      <c r="J26" s="917"/>
      <c r="K26" s="917"/>
      <c r="L26" s="917"/>
      <c r="M26" s="917"/>
      <c r="N26" s="917"/>
      <c r="O26" s="917"/>
      <c r="P26" s="917"/>
      <c r="Q26" s="917"/>
      <c r="R26" s="917"/>
      <c r="S26" s="917"/>
      <c r="T26" s="836"/>
    </row>
    <row r="27" spans="2:20">
      <c r="B27" s="922" t="s">
        <v>182</v>
      </c>
      <c r="C27" s="916" t="s">
        <v>1269</v>
      </c>
      <c r="D27" s="916"/>
      <c r="E27" s="916"/>
      <c r="F27" s="916"/>
      <c r="G27" s="916"/>
      <c r="H27" s="916"/>
      <c r="I27" s="916"/>
      <c r="J27" s="916"/>
      <c r="K27" s="916"/>
      <c r="L27" s="916"/>
      <c r="M27" s="916"/>
      <c r="N27" s="916"/>
      <c r="O27" s="916"/>
      <c r="P27" s="916"/>
      <c r="Q27" s="916"/>
      <c r="R27" s="916"/>
      <c r="S27" s="916"/>
      <c r="T27" s="768" t="s">
        <v>1246</v>
      </c>
    </row>
    <row r="28" spans="2:20" ht="27.75" customHeight="1">
      <c r="B28" s="922"/>
      <c r="C28" s="152" t="s">
        <v>1247</v>
      </c>
      <c r="D28" s="916" t="s">
        <v>1270</v>
      </c>
      <c r="E28" s="916"/>
      <c r="F28" s="916"/>
      <c r="G28" s="916"/>
      <c r="H28" s="916"/>
      <c r="I28" s="916"/>
      <c r="J28" s="916"/>
      <c r="K28" s="916"/>
      <c r="L28" s="916"/>
      <c r="M28" s="916"/>
      <c r="N28" s="916"/>
      <c r="O28" s="916"/>
      <c r="P28" s="916"/>
      <c r="Q28" s="916"/>
      <c r="R28" s="916"/>
      <c r="S28" s="916"/>
      <c r="T28" s="836"/>
    </row>
    <row r="29" spans="2:20" ht="20">
      <c r="B29" s="152" t="s">
        <v>307</v>
      </c>
      <c r="C29" s="915" t="s">
        <v>1271</v>
      </c>
      <c r="D29" s="915"/>
      <c r="E29" s="915"/>
      <c r="F29" s="915"/>
      <c r="G29" s="915"/>
      <c r="H29" s="915"/>
      <c r="I29" s="915"/>
      <c r="J29" s="915"/>
      <c r="K29" s="915"/>
      <c r="L29" s="915"/>
      <c r="M29" s="915"/>
      <c r="N29" s="915"/>
      <c r="O29" s="915"/>
      <c r="P29" s="915"/>
      <c r="Q29" s="915"/>
      <c r="R29" s="915"/>
      <c r="S29" s="915"/>
      <c r="T29" s="16" t="s">
        <v>1272</v>
      </c>
    </row>
    <row r="30" spans="2:20" ht="20.25" customHeight="1">
      <c r="B30" s="922" t="s">
        <v>358</v>
      </c>
      <c r="C30" s="917" t="s">
        <v>1273</v>
      </c>
      <c r="D30" s="917"/>
      <c r="E30" s="917"/>
      <c r="F30" s="917"/>
      <c r="G30" s="917"/>
      <c r="H30" s="917"/>
      <c r="I30" s="917"/>
      <c r="J30" s="917"/>
      <c r="K30" s="917"/>
      <c r="L30" s="917"/>
      <c r="M30" s="917"/>
      <c r="N30" s="917"/>
      <c r="O30" s="917"/>
      <c r="P30" s="917"/>
      <c r="Q30" s="917"/>
      <c r="R30" s="917"/>
      <c r="S30" s="917"/>
      <c r="T30" s="768" t="s">
        <v>1274</v>
      </c>
    </row>
    <row r="31" spans="2:20" ht="24" customHeight="1">
      <c r="B31" s="922"/>
      <c r="C31" s="152" t="s">
        <v>1247</v>
      </c>
      <c r="D31" s="916" t="s">
        <v>1275</v>
      </c>
      <c r="E31" s="916"/>
      <c r="F31" s="916"/>
      <c r="G31" s="916"/>
      <c r="H31" s="916"/>
      <c r="I31" s="916"/>
      <c r="J31" s="916"/>
      <c r="K31" s="916"/>
      <c r="L31" s="916"/>
      <c r="M31" s="916"/>
      <c r="N31" s="916"/>
      <c r="O31" s="916"/>
      <c r="P31" s="916"/>
      <c r="Q31" s="916"/>
      <c r="R31" s="916"/>
      <c r="S31" s="916"/>
      <c r="T31" s="836"/>
    </row>
    <row r="32" spans="2:20" ht="20">
      <c r="B32" s="152" t="s">
        <v>1276</v>
      </c>
      <c r="C32" s="918" t="s">
        <v>1277</v>
      </c>
      <c r="D32" s="918"/>
      <c r="E32" s="918"/>
      <c r="F32" s="918"/>
      <c r="G32" s="918"/>
      <c r="H32" s="918"/>
      <c r="I32" s="918"/>
      <c r="J32" s="918"/>
      <c r="K32" s="918"/>
      <c r="L32" s="918"/>
      <c r="M32" s="918"/>
      <c r="N32" s="918"/>
      <c r="O32" s="918"/>
      <c r="P32" s="918"/>
      <c r="Q32" s="918"/>
      <c r="R32" s="918"/>
      <c r="S32" s="918"/>
      <c r="T32" s="16" t="s">
        <v>1272</v>
      </c>
    </row>
  </sheetData>
  <mergeCells count="41">
    <mergeCell ref="B30:B31"/>
    <mergeCell ref="C30:S30"/>
    <mergeCell ref="T30:T31"/>
    <mergeCell ref="D31:S31"/>
    <mergeCell ref="C32:S32"/>
    <mergeCell ref="B23:B26"/>
    <mergeCell ref="C23:S23"/>
    <mergeCell ref="T23:T26"/>
    <mergeCell ref="D26:S26"/>
    <mergeCell ref="B27:B28"/>
    <mergeCell ref="C27:S27"/>
    <mergeCell ref="T27:T28"/>
    <mergeCell ref="D28:S28"/>
    <mergeCell ref="B10:B15"/>
    <mergeCell ref="C10:S10"/>
    <mergeCell ref="T10:T15"/>
    <mergeCell ref="D15:S15"/>
    <mergeCell ref="B18:B22"/>
    <mergeCell ref="C18:S18"/>
    <mergeCell ref="T18:T22"/>
    <mergeCell ref="D22:S22"/>
    <mergeCell ref="D21:S21"/>
    <mergeCell ref="D11:S11"/>
    <mergeCell ref="D12:S12"/>
    <mergeCell ref="D20:S20"/>
    <mergeCell ref="B4:T4"/>
    <mergeCell ref="B5:B9"/>
    <mergeCell ref="C5:S5"/>
    <mergeCell ref="T5:T9"/>
    <mergeCell ref="D9:S9"/>
    <mergeCell ref="D6:S6"/>
    <mergeCell ref="D7:S7"/>
    <mergeCell ref="D8:S8"/>
    <mergeCell ref="C29:S29"/>
    <mergeCell ref="D13:S13"/>
    <mergeCell ref="D14:S14"/>
    <mergeCell ref="C16:S16"/>
    <mergeCell ref="C17:S17"/>
    <mergeCell ref="D24:S24"/>
    <mergeCell ref="D25:S25"/>
    <mergeCell ref="D19:S19"/>
  </mergeCells>
  <hyperlinks>
    <hyperlink ref="V2" location="Index!A1" display="Index" xr:uid="{6E553C3E-65B6-428A-9572-BC54AF24FD1D}"/>
  </hyperlinks>
  <pageMargins left="0.70866141732283472" right="0.70866141732283472" top="0.74803149606299213" bottom="0.74803149606299213"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1964A-C412-45C9-BB6E-323466C14100}">
  <sheetPr codeName="Sheet51">
    <tabColor theme="4"/>
  </sheetPr>
  <dimension ref="B2:K27"/>
  <sheetViews>
    <sheetView showGridLines="0" workbookViewId="0"/>
  </sheetViews>
  <sheetFormatPr defaultColWidth="9.1796875" defaultRowHeight="10"/>
  <cols>
    <col min="1" max="1" width="9.1796875" style="5" customWidth="1"/>
    <col min="2" max="2" width="7.453125" style="5" customWidth="1"/>
    <col min="3" max="3" width="16.26953125" style="5" customWidth="1"/>
    <col min="4" max="4" width="6.81640625" style="5" customWidth="1"/>
    <col min="5" max="5" width="57.1796875" style="5" customWidth="1"/>
    <col min="6" max="6" width="14.54296875" style="5" customWidth="1"/>
    <col min="7" max="7" width="16" style="5" customWidth="1"/>
    <col min="8" max="8" width="17.81640625" style="5" customWidth="1"/>
    <col min="9" max="9" width="25.453125" style="5" customWidth="1"/>
    <col min="10" max="16384" width="9.1796875" style="5"/>
  </cols>
  <sheetData>
    <row r="2" spans="2:11" ht="10.5">
      <c r="B2" s="296" t="s">
        <v>115</v>
      </c>
      <c r="C2" s="300"/>
      <c r="D2" s="300"/>
      <c r="E2" s="300"/>
      <c r="F2" s="300"/>
      <c r="G2" s="300"/>
      <c r="H2" s="300"/>
      <c r="I2" s="300"/>
      <c r="J2" s="17"/>
      <c r="K2" s="17" t="s">
        <v>157</v>
      </c>
    </row>
    <row r="4" spans="2:11" ht="20">
      <c r="B4" s="25"/>
      <c r="C4" s="924"/>
      <c r="D4" s="924"/>
      <c r="E4" s="924"/>
      <c r="F4" s="136" t="s">
        <v>1278</v>
      </c>
      <c r="G4" s="136" t="s">
        <v>1279</v>
      </c>
      <c r="H4" s="136" t="s">
        <v>1280</v>
      </c>
      <c r="I4" s="152" t="s">
        <v>1281</v>
      </c>
    </row>
    <row r="5" spans="2:11">
      <c r="B5" s="255">
        <v>1</v>
      </c>
      <c r="C5" s="925" t="s">
        <v>1282</v>
      </c>
      <c r="D5" s="926"/>
      <c r="E5" s="249" t="s">
        <v>1283</v>
      </c>
      <c r="F5" s="249">
        <v>8</v>
      </c>
      <c r="G5" s="547">
        <v>7</v>
      </c>
      <c r="H5" s="547">
        <v>30</v>
      </c>
      <c r="I5" s="234">
        <v>0</v>
      </c>
    </row>
    <row r="6" spans="2:11">
      <c r="B6" s="255">
        <v>2</v>
      </c>
      <c r="C6" s="927"/>
      <c r="D6" s="700"/>
      <c r="E6" s="249" t="s">
        <v>1284</v>
      </c>
      <c r="F6" s="548">
        <v>352</v>
      </c>
      <c r="G6" s="549">
        <v>77</v>
      </c>
      <c r="H6" s="549">
        <v>1174</v>
      </c>
      <c r="I6" s="234">
        <v>0</v>
      </c>
    </row>
    <row r="7" spans="2:11">
      <c r="B7" s="255">
        <v>3</v>
      </c>
      <c r="C7" s="927"/>
      <c r="D7" s="700"/>
      <c r="E7" s="309" t="s">
        <v>1285</v>
      </c>
      <c r="F7" s="548">
        <v>336</v>
      </c>
      <c r="G7" s="549">
        <v>77</v>
      </c>
      <c r="H7" s="549">
        <v>1174</v>
      </c>
      <c r="I7" s="234">
        <v>0</v>
      </c>
    </row>
    <row r="8" spans="2:11">
      <c r="B8" s="255">
        <v>4</v>
      </c>
      <c r="C8" s="927"/>
      <c r="D8" s="700"/>
      <c r="E8" s="309" t="s">
        <v>1286</v>
      </c>
      <c r="F8" s="310"/>
      <c r="G8" s="310"/>
      <c r="H8" s="310"/>
      <c r="I8" s="310"/>
    </row>
    <row r="9" spans="2:11">
      <c r="B9" s="255" t="s">
        <v>1287</v>
      </c>
      <c r="C9" s="927"/>
      <c r="D9" s="700"/>
      <c r="E9" s="311" t="s">
        <v>1288</v>
      </c>
      <c r="F9" s="234">
        <v>0</v>
      </c>
      <c r="G9" s="234">
        <v>0</v>
      </c>
      <c r="H9" s="234">
        <v>0</v>
      </c>
      <c r="I9" s="234">
        <v>0</v>
      </c>
    </row>
    <row r="10" spans="2:11">
      <c r="B10" s="255">
        <v>5</v>
      </c>
      <c r="C10" s="927"/>
      <c r="D10" s="700"/>
      <c r="E10" s="311" t="s">
        <v>1289</v>
      </c>
      <c r="F10" s="234">
        <v>0</v>
      </c>
      <c r="G10" s="234">
        <v>0</v>
      </c>
      <c r="H10" s="234">
        <v>0</v>
      </c>
      <c r="I10" s="234">
        <v>0</v>
      </c>
    </row>
    <row r="11" spans="2:11">
      <c r="B11" s="255" t="s">
        <v>1290</v>
      </c>
      <c r="C11" s="927"/>
      <c r="D11" s="700"/>
      <c r="E11" s="309" t="s">
        <v>1291</v>
      </c>
      <c r="F11" s="234">
        <v>0</v>
      </c>
      <c r="G11" s="234">
        <v>0</v>
      </c>
      <c r="H11" s="234">
        <v>0</v>
      </c>
      <c r="I11" s="234">
        <v>0</v>
      </c>
    </row>
    <row r="12" spans="2:11">
      <c r="B12" s="255">
        <v>6</v>
      </c>
      <c r="C12" s="927"/>
      <c r="D12" s="700"/>
      <c r="E12" s="309" t="s">
        <v>1286</v>
      </c>
      <c r="F12" s="310"/>
      <c r="G12" s="310"/>
      <c r="H12" s="310"/>
      <c r="I12" s="310"/>
    </row>
    <row r="13" spans="2:11">
      <c r="B13" s="255">
        <v>7</v>
      </c>
      <c r="C13" s="927"/>
      <c r="D13" s="700"/>
      <c r="E13" s="309" t="s">
        <v>1292</v>
      </c>
      <c r="F13" s="234">
        <v>0</v>
      </c>
      <c r="G13" s="234">
        <v>0</v>
      </c>
      <c r="H13" s="234">
        <v>0</v>
      </c>
      <c r="I13" s="234">
        <v>0</v>
      </c>
    </row>
    <row r="14" spans="2:11">
      <c r="B14" s="255">
        <v>8</v>
      </c>
      <c r="C14" s="928"/>
      <c r="D14" s="702"/>
      <c r="E14" s="309" t="s">
        <v>1286</v>
      </c>
      <c r="F14" s="310"/>
      <c r="G14" s="310"/>
      <c r="H14" s="310"/>
      <c r="I14" s="310"/>
    </row>
    <row r="15" spans="2:11">
      <c r="B15" s="255">
        <v>9</v>
      </c>
      <c r="C15" s="703" t="s">
        <v>1293</v>
      </c>
      <c r="D15" s="703"/>
      <c r="E15" s="249" t="s">
        <v>1283</v>
      </c>
      <c r="F15" s="234">
        <v>0</v>
      </c>
      <c r="G15" s="234">
        <v>0</v>
      </c>
      <c r="H15" s="234">
        <v>0</v>
      </c>
      <c r="I15" s="234">
        <v>0</v>
      </c>
    </row>
    <row r="16" spans="2:11">
      <c r="B16" s="255">
        <v>10</v>
      </c>
      <c r="C16" s="703"/>
      <c r="D16" s="703"/>
      <c r="E16" s="249" t="s">
        <v>1294</v>
      </c>
      <c r="F16" s="234">
        <v>0</v>
      </c>
      <c r="G16" s="234">
        <v>0</v>
      </c>
      <c r="H16" s="234">
        <v>0</v>
      </c>
      <c r="I16" s="234">
        <v>0</v>
      </c>
    </row>
    <row r="17" spans="2:9">
      <c r="B17" s="255">
        <v>11</v>
      </c>
      <c r="C17" s="703"/>
      <c r="D17" s="703"/>
      <c r="E17" s="309" t="s">
        <v>1285</v>
      </c>
      <c r="F17" s="234">
        <v>0</v>
      </c>
      <c r="G17" s="234">
        <v>0</v>
      </c>
      <c r="H17" s="234">
        <v>0</v>
      </c>
      <c r="I17" s="234">
        <v>0</v>
      </c>
    </row>
    <row r="18" spans="2:9">
      <c r="B18" s="255">
        <v>12</v>
      </c>
      <c r="C18" s="703"/>
      <c r="D18" s="703"/>
      <c r="E18" s="312" t="s">
        <v>1295</v>
      </c>
      <c r="F18" s="234">
        <v>0</v>
      </c>
      <c r="G18" s="234">
        <v>0</v>
      </c>
      <c r="H18" s="234">
        <v>0</v>
      </c>
      <c r="I18" s="234">
        <v>0</v>
      </c>
    </row>
    <row r="19" spans="2:9">
      <c r="B19" s="255" t="s">
        <v>1296</v>
      </c>
      <c r="C19" s="703"/>
      <c r="D19" s="703"/>
      <c r="E19" s="311" t="s">
        <v>1288</v>
      </c>
      <c r="F19" s="234">
        <v>0</v>
      </c>
      <c r="G19" s="234">
        <v>0</v>
      </c>
      <c r="H19" s="234">
        <v>0</v>
      </c>
      <c r="I19" s="234">
        <v>0</v>
      </c>
    </row>
    <row r="20" spans="2:9">
      <c r="B20" s="255" t="s">
        <v>1297</v>
      </c>
      <c r="C20" s="703"/>
      <c r="D20" s="703"/>
      <c r="E20" s="312" t="s">
        <v>1295</v>
      </c>
      <c r="F20" s="234">
        <v>0</v>
      </c>
      <c r="G20" s="234">
        <v>0</v>
      </c>
      <c r="H20" s="234">
        <v>0</v>
      </c>
      <c r="I20" s="234">
        <v>0</v>
      </c>
    </row>
    <row r="21" spans="2:9">
      <c r="B21" s="255" t="s">
        <v>1298</v>
      </c>
      <c r="C21" s="703"/>
      <c r="D21" s="703"/>
      <c r="E21" s="311" t="s">
        <v>1289</v>
      </c>
      <c r="F21" s="234">
        <v>0</v>
      </c>
      <c r="G21" s="234">
        <v>0</v>
      </c>
      <c r="H21" s="234">
        <v>0</v>
      </c>
      <c r="I21" s="234">
        <v>0</v>
      </c>
    </row>
    <row r="22" spans="2:9">
      <c r="B22" s="255" t="s">
        <v>1299</v>
      </c>
      <c r="C22" s="703"/>
      <c r="D22" s="703"/>
      <c r="E22" s="312" t="s">
        <v>1295</v>
      </c>
      <c r="F22" s="234">
        <v>0</v>
      </c>
      <c r="G22" s="234">
        <v>0</v>
      </c>
      <c r="H22" s="234">
        <v>0</v>
      </c>
      <c r="I22" s="234">
        <v>0</v>
      </c>
    </row>
    <row r="23" spans="2:9">
      <c r="B23" s="255" t="s">
        <v>1300</v>
      </c>
      <c r="C23" s="703"/>
      <c r="D23" s="703"/>
      <c r="E23" s="309" t="s">
        <v>1291</v>
      </c>
      <c r="F23" s="234">
        <v>0</v>
      </c>
      <c r="G23" s="234">
        <v>0</v>
      </c>
      <c r="H23" s="234">
        <v>0</v>
      </c>
      <c r="I23" s="234">
        <v>0</v>
      </c>
    </row>
    <row r="24" spans="2:9">
      <c r="B24" s="255" t="s">
        <v>1301</v>
      </c>
      <c r="C24" s="703"/>
      <c r="D24" s="703"/>
      <c r="E24" s="312" t="s">
        <v>1295</v>
      </c>
      <c r="F24" s="234">
        <v>0</v>
      </c>
      <c r="G24" s="234">
        <v>0</v>
      </c>
      <c r="H24" s="234">
        <v>0</v>
      </c>
      <c r="I24" s="234">
        <v>0</v>
      </c>
    </row>
    <row r="25" spans="2:9">
      <c r="B25" s="255">
        <v>15</v>
      </c>
      <c r="C25" s="703"/>
      <c r="D25" s="703"/>
      <c r="E25" s="309" t="s">
        <v>1292</v>
      </c>
      <c r="F25" s="234">
        <v>0</v>
      </c>
      <c r="G25" s="234">
        <v>0</v>
      </c>
      <c r="H25" s="234">
        <v>0</v>
      </c>
      <c r="I25" s="234">
        <v>0</v>
      </c>
    </row>
    <row r="26" spans="2:9">
      <c r="B26" s="255">
        <v>16</v>
      </c>
      <c r="C26" s="703"/>
      <c r="D26" s="703"/>
      <c r="E26" s="312" t="s">
        <v>1295</v>
      </c>
      <c r="F26" s="234">
        <v>0</v>
      </c>
      <c r="G26" s="234">
        <v>0</v>
      </c>
      <c r="H26" s="234">
        <v>0</v>
      </c>
      <c r="I26" s="234">
        <v>0</v>
      </c>
    </row>
    <row r="27" spans="2:9" ht="10.5">
      <c r="B27" s="255">
        <v>17</v>
      </c>
      <c r="C27" s="923" t="s">
        <v>1302</v>
      </c>
      <c r="D27" s="923"/>
      <c r="E27" s="923"/>
      <c r="F27" s="463">
        <f>F6+F16</f>
        <v>352</v>
      </c>
      <c r="G27" s="463">
        <f t="shared" ref="G27:I27" si="0">G6+G16</f>
        <v>77</v>
      </c>
      <c r="H27" s="463">
        <f t="shared" si="0"/>
        <v>1174</v>
      </c>
      <c r="I27" s="237">
        <f t="shared" si="0"/>
        <v>0</v>
      </c>
    </row>
  </sheetData>
  <mergeCells count="4">
    <mergeCell ref="C15:D26"/>
    <mergeCell ref="C27:E27"/>
    <mergeCell ref="C4:E4"/>
    <mergeCell ref="C5:D14"/>
  </mergeCells>
  <hyperlinks>
    <hyperlink ref="K2" location="Index!A1" display="Index" xr:uid="{72FF616B-B3FE-4028-BCE2-5157BB50719A}"/>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DE1C3-DE59-4B6D-804E-42CBC900F83D}">
  <sheetPr codeName="Sheet52">
    <tabColor theme="4"/>
  </sheetPr>
  <dimension ref="B2:I18"/>
  <sheetViews>
    <sheetView showGridLines="0" workbookViewId="0"/>
  </sheetViews>
  <sheetFormatPr defaultColWidth="9.1796875" defaultRowHeight="10"/>
  <cols>
    <col min="1" max="1" width="9.1796875" style="5" customWidth="1"/>
    <col min="2" max="2" width="7.453125" style="5" customWidth="1"/>
    <col min="3" max="3" width="72.26953125" style="5" customWidth="1"/>
    <col min="4" max="4" width="14.54296875" style="5" customWidth="1"/>
    <col min="5" max="5" width="16" style="5" customWidth="1"/>
    <col min="6" max="6" width="17.81640625" style="5" customWidth="1"/>
    <col min="7" max="7" width="25.453125" style="5" customWidth="1"/>
    <col min="8" max="16384" width="9.1796875" style="5"/>
  </cols>
  <sheetData>
    <row r="2" spans="2:9" ht="10.5">
      <c r="B2" s="296" t="s">
        <v>117</v>
      </c>
      <c r="C2" s="300"/>
      <c r="D2" s="300"/>
      <c r="E2" s="300"/>
      <c r="F2" s="300"/>
      <c r="G2" s="300"/>
      <c r="H2" s="17"/>
      <c r="I2" s="17" t="s">
        <v>157</v>
      </c>
    </row>
    <row r="4" spans="2:9" ht="20">
      <c r="B4" s="25"/>
      <c r="C4" s="313"/>
      <c r="D4" s="136" t="s">
        <v>1278</v>
      </c>
      <c r="E4" s="136" t="s">
        <v>1279</v>
      </c>
      <c r="F4" s="136" t="s">
        <v>1280</v>
      </c>
      <c r="G4" s="152" t="s">
        <v>1281</v>
      </c>
    </row>
    <row r="5" spans="2:9" ht="14.5">
      <c r="B5" s="255"/>
      <c r="C5" s="929" t="s">
        <v>1303</v>
      </c>
      <c r="D5" s="930"/>
      <c r="E5" s="930"/>
      <c r="F5" s="930"/>
      <c r="G5" s="931"/>
      <c r="H5"/>
      <c r="I5"/>
    </row>
    <row r="6" spans="2:9">
      <c r="B6" s="255">
        <v>1</v>
      </c>
      <c r="C6" s="151" t="s">
        <v>1304</v>
      </c>
      <c r="D6" s="234">
        <v>0</v>
      </c>
      <c r="E6" s="234">
        <v>0</v>
      </c>
      <c r="F6" s="234">
        <v>0</v>
      </c>
      <c r="G6" s="234">
        <v>0</v>
      </c>
    </row>
    <row r="7" spans="2:9">
      <c r="B7" s="255">
        <v>2</v>
      </c>
      <c r="C7" s="151" t="s">
        <v>1305</v>
      </c>
      <c r="D7" s="234">
        <v>0</v>
      </c>
      <c r="E7" s="234">
        <v>0</v>
      </c>
      <c r="F7" s="234">
        <v>0</v>
      </c>
      <c r="G7" s="234">
        <v>0</v>
      </c>
    </row>
    <row r="8" spans="2:9" ht="20">
      <c r="B8" s="255">
        <v>3</v>
      </c>
      <c r="C8" s="151" t="s">
        <v>1306</v>
      </c>
      <c r="D8" s="234">
        <v>0</v>
      </c>
      <c r="E8" s="234">
        <v>0</v>
      </c>
      <c r="F8" s="234">
        <v>0</v>
      </c>
      <c r="G8" s="234">
        <v>0</v>
      </c>
    </row>
    <row r="9" spans="2:9" ht="15" customHeight="1">
      <c r="B9" s="255"/>
      <c r="C9" s="929" t="s">
        <v>1307</v>
      </c>
      <c r="D9" s="930"/>
      <c r="E9" s="930"/>
      <c r="F9" s="930"/>
      <c r="G9" s="931"/>
    </row>
    <row r="10" spans="2:9" ht="20">
      <c r="B10" s="255">
        <v>4</v>
      </c>
      <c r="C10" s="151" t="s">
        <v>1308</v>
      </c>
      <c r="D10" s="234">
        <v>0</v>
      </c>
      <c r="E10" s="234">
        <v>0</v>
      </c>
      <c r="F10" s="234">
        <v>0</v>
      </c>
      <c r="G10" s="234">
        <v>0</v>
      </c>
    </row>
    <row r="11" spans="2:9" ht="20">
      <c r="B11" s="255">
        <v>5</v>
      </c>
      <c r="C11" s="151" t="s">
        <v>1309</v>
      </c>
      <c r="D11" s="234">
        <v>0</v>
      </c>
      <c r="E11" s="234">
        <v>0</v>
      </c>
      <c r="F11" s="234">
        <v>0</v>
      </c>
      <c r="G11" s="234">
        <v>0</v>
      </c>
    </row>
    <row r="12" spans="2:9">
      <c r="B12" s="255"/>
      <c r="C12" s="929" t="s">
        <v>1310</v>
      </c>
      <c r="D12" s="930"/>
      <c r="E12" s="930"/>
      <c r="F12" s="930"/>
      <c r="G12" s="931"/>
    </row>
    <row r="13" spans="2:9">
      <c r="B13" s="255">
        <v>6</v>
      </c>
      <c r="C13" s="151" t="s">
        <v>1311</v>
      </c>
      <c r="D13" s="234">
        <v>0</v>
      </c>
      <c r="E13" s="234">
        <v>0</v>
      </c>
      <c r="F13" s="249">
        <v>1</v>
      </c>
      <c r="G13" s="234">
        <v>0</v>
      </c>
    </row>
    <row r="14" spans="2:9">
      <c r="B14" s="255">
        <v>7</v>
      </c>
      <c r="C14" s="151" t="s">
        <v>1312</v>
      </c>
      <c r="D14" s="234">
        <v>0</v>
      </c>
      <c r="E14" s="234">
        <v>0</v>
      </c>
      <c r="F14" s="249">
        <v>8</v>
      </c>
      <c r="G14" s="234">
        <v>0</v>
      </c>
    </row>
    <row r="15" spans="2:9">
      <c r="B15" s="255">
        <v>8</v>
      </c>
      <c r="C15" s="151" t="s">
        <v>1313</v>
      </c>
      <c r="D15" s="234">
        <v>0</v>
      </c>
      <c r="E15" s="234">
        <v>0</v>
      </c>
      <c r="F15" s="249">
        <v>8</v>
      </c>
      <c r="G15" s="234">
        <v>0</v>
      </c>
    </row>
    <row r="16" spans="2:9">
      <c r="B16" s="255">
        <v>9</v>
      </c>
      <c r="C16" s="151" t="s">
        <v>1314</v>
      </c>
      <c r="D16" s="234">
        <v>0</v>
      </c>
      <c r="E16" s="234">
        <v>0</v>
      </c>
      <c r="F16" s="234">
        <v>0</v>
      </c>
      <c r="G16" s="234">
        <v>0</v>
      </c>
    </row>
    <row r="17" spans="2:7">
      <c r="B17" s="255">
        <v>10</v>
      </c>
      <c r="C17" s="151" t="s">
        <v>1315</v>
      </c>
      <c r="D17" s="234">
        <v>0</v>
      </c>
      <c r="E17" s="234">
        <v>0</v>
      </c>
      <c r="F17" s="234">
        <v>0</v>
      </c>
      <c r="G17" s="234">
        <v>0</v>
      </c>
    </row>
    <row r="18" spans="2:7">
      <c r="B18" s="255">
        <v>11</v>
      </c>
      <c r="C18" s="151" t="s">
        <v>1316</v>
      </c>
      <c r="D18" s="234">
        <v>0</v>
      </c>
      <c r="E18" s="234">
        <v>0</v>
      </c>
      <c r="F18" s="249">
        <v>8</v>
      </c>
      <c r="G18" s="234">
        <v>0</v>
      </c>
    </row>
  </sheetData>
  <mergeCells count="3">
    <mergeCell ref="C5:G5"/>
    <mergeCell ref="C9:G9"/>
    <mergeCell ref="C12:G12"/>
  </mergeCells>
  <hyperlinks>
    <hyperlink ref="I2" location="Index!A1" display="Index" xr:uid="{0EFA7C86-BD5D-49ED-9976-7C36B705392D}"/>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72D20-2B8E-4A7F-9565-DE9BCC460CFA}">
  <sheetPr codeName="Sheet53">
    <tabColor theme="4"/>
  </sheetPr>
  <dimension ref="B2:O12"/>
  <sheetViews>
    <sheetView showGridLines="0" workbookViewId="0"/>
  </sheetViews>
  <sheetFormatPr defaultColWidth="9.1796875" defaultRowHeight="10"/>
  <cols>
    <col min="1" max="1" width="9.1796875" style="5" customWidth="1"/>
    <col min="2" max="2" width="7.453125" style="5" customWidth="1"/>
    <col min="3" max="3" width="72.26953125" style="5" customWidth="1"/>
    <col min="4" max="4" width="15" style="5" customWidth="1"/>
    <col min="5" max="5" width="16" style="5" customWidth="1"/>
    <col min="6" max="6" width="14.453125" style="5" customWidth="1"/>
    <col min="7" max="7" width="14.81640625" style="5" customWidth="1"/>
    <col min="8" max="8" width="14.54296875" style="5" customWidth="1"/>
    <col min="9" max="9" width="15.26953125" style="5" customWidth="1"/>
    <col min="10" max="10" width="14.54296875" style="5" customWidth="1"/>
    <col min="11" max="11" width="16.7265625" style="5" customWidth="1"/>
    <col min="12" max="16384" width="9.1796875" style="5"/>
  </cols>
  <sheetData>
    <row r="2" spans="2:15" ht="10.5">
      <c r="B2" s="296" t="s">
        <v>1317</v>
      </c>
      <c r="C2" s="300"/>
      <c r="D2" s="300"/>
      <c r="E2" s="300"/>
      <c r="F2" s="300"/>
      <c r="G2" s="300"/>
      <c r="H2" s="300"/>
      <c r="I2" s="300"/>
      <c r="J2" s="300"/>
      <c r="K2" s="300"/>
      <c r="L2" s="300"/>
      <c r="M2" s="300"/>
      <c r="N2" s="17"/>
      <c r="O2" s="17" t="s">
        <v>157</v>
      </c>
    </row>
    <row r="4" spans="2:15">
      <c r="B4" s="25"/>
      <c r="C4" s="25"/>
      <c r="D4" s="932" t="s">
        <v>1318</v>
      </c>
      <c r="E4" s="932"/>
      <c r="F4" s="932"/>
      <c r="G4" s="932" t="s">
        <v>1319</v>
      </c>
      <c r="H4" s="932"/>
      <c r="I4" s="932"/>
      <c r="J4" s="932"/>
      <c r="K4" s="932"/>
      <c r="L4" s="932"/>
      <c r="M4" s="318"/>
    </row>
    <row r="5" spans="2:15" ht="20">
      <c r="B5" s="25"/>
      <c r="C5" s="317"/>
      <c r="D5" s="316" t="s">
        <v>1278</v>
      </c>
      <c r="E5" s="316" t="s">
        <v>1320</v>
      </c>
      <c r="F5" s="316" t="s">
        <v>1321</v>
      </c>
      <c r="G5" s="316" t="s">
        <v>1322</v>
      </c>
      <c r="H5" s="316" t="s">
        <v>1323</v>
      </c>
      <c r="I5" s="316" t="s">
        <v>1324</v>
      </c>
      <c r="J5" s="316" t="s">
        <v>1325</v>
      </c>
      <c r="K5" s="316" t="s">
        <v>1326</v>
      </c>
      <c r="L5" s="316" t="s">
        <v>1327</v>
      </c>
      <c r="M5" s="316" t="s">
        <v>1328</v>
      </c>
    </row>
    <row r="6" spans="2:15" ht="10.5">
      <c r="B6" s="255">
        <v>1</v>
      </c>
      <c r="C6" s="314" t="s">
        <v>1329</v>
      </c>
      <c r="D6" s="319"/>
      <c r="E6" s="319"/>
      <c r="F6" s="319"/>
      <c r="G6" s="319"/>
      <c r="H6" s="319"/>
      <c r="I6" s="321"/>
      <c r="J6" s="319"/>
      <c r="K6" s="319"/>
      <c r="L6" s="319"/>
      <c r="M6" s="463">
        <v>45</v>
      </c>
    </row>
    <row r="7" spans="2:15">
      <c r="B7" s="255">
        <v>2</v>
      </c>
      <c r="C7" s="311" t="s">
        <v>1330</v>
      </c>
      <c r="D7" s="249">
        <v>8</v>
      </c>
      <c r="E7" s="547">
        <v>7</v>
      </c>
      <c r="F7" s="547">
        <v>15</v>
      </c>
      <c r="G7" s="319"/>
      <c r="H7" s="319"/>
      <c r="I7" s="321"/>
      <c r="J7" s="319"/>
      <c r="K7" s="319"/>
      <c r="L7" s="319"/>
      <c r="M7" s="319"/>
    </row>
    <row r="8" spans="2:15">
      <c r="B8" s="255">
        <v>3</v>
      </c>
      <c r="C8" s="311" t="s">
        <v>1331</v>
      </c>
      <c r="D8" s="319"/>
      <c r="E8" s="319"/>
      <c r="F8" s="319"/>
      <c r="G8" s="234">
        <v>0</v>
      </c>
      <c r="H8" s="234">
        <v>0</v>
      </c>
      <c r="I8" s="234">
        <v>0</v>
      </c>
      <c r="J8" s="234">
        <v>0</v>
      </c>
      <c r="K8" s="234">
        <v>0</v>
      </c>
      <c r="L8" s="234">
        <v>0</v>
      </c>
      <c r="M8" s="319"/>
    </row>
    <row r="9" spans="2:15">
      <c r="B9" s="255">
        <v>4</v>
      </c>
      <c r="C9" s="311" t="s">
        <v>1332</v>
      </c>
      <c r="D9" s="319"/>
      <c r="E9" s="319"/>
      <c r="F9" s="319"/>
      <c r="G9" s="249">
        <v>8</v>
      </c>
      <c r="H9" s="249" t="s">
        <v>1333</v>
      </c>
      <c r="I9" s="249" t="s">
        <v>1333</v>
      </c>
      <c r="J9" s="249" t="s">
        <v>1333</v>
      </c>
      <c r="K9" s="249">
        <v>7</v>
      </c>
      <c r="L9" s="234">
        <v>0</v>
      </c>
      <c r="M9" s="319"/>
    </row>
    <row r="10" spans="2:15">
      <c r="B10" s="255">
        <v>5</v>
      </c>
      <c r="C10" s="315" t="s">
        <v>1334</v>
      </c>
      <c r="D10" s="249">
        <v>352</v>
      </c>
      <c r="E10" s="249">
        <v>77</v>
      </c>
      <c r="F10" s="249">
        <v>429</v>
      </c>
      <c r="G10" s="249">
        <v>224</v>
      </c>
      <c r="H10" s="249">
        <v>80</v>
      </c>
      <c r="I10" s="249">
        <v>85</v>
      </c>
      <c r="J10" s="249">
        <v>124</v>
      </c>
      <c r="K10" s="249">
        <v>199</v>
      </c>
      <c r="L10" s="234">
        <v>0</v>
      </c>
      <c r="M10" s="319"/>
    </row>
    <row r="11" spans="2:15">
      <c r="B11" s="255">
        <v>6</v>
      </c>
      <c r="C11" s="311" t="s">
        <v>1335</v>
      </c>
      <c r="D11" s="234">
        <v>0</v>
      </c>
      <c r="E11" s="234">
        <v>0</v>
      </c>
      <c r="F11" s="234">
        <v>0</v>
      </c>
      <c r="G11" s="234">
        <v>0</v>
      </c>
      <c r="H11" s="234">
        <v>0</v>
      </c>
      <c r="I11" s="234">
        <v>0</v>
      </c>
      <c r="J11" s="234">
        <v>0</v>
      </c>
      <c r="K11" s="234">
        <v>0</v>
      </c>
      <c r="L11" s="234">
        <v>0</v>
      </c>
      <c r="M11" s="319"/>
    </row>
    <row r="12" spans="2:15">
      <c r="B12" s="15">
        <v>7</v>
      </c>
      <c r="C12" s="320" t="s">
        <v>1336</v>
      </c>
      <c r="D12" s="249">
        <v>336</v>
      </c>
      <c r="E12" s="249">
        <v>77</v>
      </c>
      <c r="F12" s="249">
        <v>413</v>
      </c>
      <c r="G12" s="249">
        <v>224</v>
      </c>
      <c r="H12" s="249">
        <v>80</v>
      </c>
      <c r="I12" s="249">
        <v>85</v>
      </c>
      <c r="J12" s="249">
        <v>124</v>
      </c>
      <c r="K12" s="249">
        <v>199</v>
      </c>
      <c r="L12" s="234">
        <v>0</v>
      </c>
      <c r="M12" s="319"/>
    </row>
  </sheetData>
  <mergeCells count="2">
    <mergeCell ref="D4:F4"/>
    <mergeCell ref="G4:L4"/>
  </mergeCells>
  <hyperlinks>
    <hyperlink ref="O2" location="Index!A1" display="Index" xr:uid="{1A519E23-F0C7-483E-8ACE-3EFFACD747EC}"/>
  </hyperlink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F232-ECEB-4F5B-B885-7A8DB57A02BA}">
  <sheetPr codeName="Sheet55">
    <tabColor theme="4"/>
  </sheetPr>
  <dimension ref="B2:M16"/>
  <sheetViews>
    <sheetView showGridLines="0" workbookViewId="0"/>
  </sheetViews>
  <sheetFormatPr defaultColWidth="9.1796875" defaultRowHeight="10"/>
  <cols>
    <col min="1" max="1" width="9.1796875" style="5"/>
    <col min="2" max="2" width="4.1796875" style="5" customWidth="1"/>
    <col min="3" max="3" width="31.81640625" style="5" bestFit="1" customWidth="1"/>
    <col min="4" max="5" width="21.453125" style="5" customWidth="1"/>
    <col min="6" max="6" width="9.1796875" style="5"/>
    <col min="7" max="7" width="19.1796875" style="5" bestFit="1" customWidth="1"/>
    <col min="8" max="8" width="9.1796875" style="5"/>
    <col min="9" max="9" width="12.54296875" style="5" bestFit="1" customWidth="1"/>
    <col min="10" max="10" width="9.1796875" style="5"/>
    <col min="11" max="11" width="12.54296875" style="5" bestFit="1" customWidth="1"/>
    <col min="12" max="12" width="9.54296875" style="5" bestFit="1" customWidth="1"/>
    <col min="13" max="16384" width="9.1796875" style="5"/>
  </cols>
  <sheetData>
    <row r="2" spans="2:13" ht="10.5">
      <c r="B2" s="296" t="s">
        <v>122</v>
      </c>
      <c r="C2" s="300"/>
      <c r="D2" s="300"/>
      <c r="E2" s="300"/>
      <c r="F2" s="300"/>
      <c r="G2" s="300"/>
      <c r="H2" s="300"/>
      <c r="I2" s="300"/>
      <c r="J2" s="300"/>
      <c r="K2" s="300"/>
      <c r="L2" s="300"/>
      <c r="M2" s="17" t="s">
        <v>157</v>
      </c>
    </row>
    <row r="4" spans="2:13" ht="10.5">
      <c r="B4" s="263"/>
      <c r="C4" s="264"/>
      <c r="D4" s="933" t="s">
        <v>1337</v>
      </c>
      <c r="E4" s="934"/>
      <c r="F4" s="937" t="s">
        <v>1338</v>
      </c>
      <c r="G4" s="938"/>
      <c r="H4" s="933" t="s">
        <v>1339</v>
      </c>
      <c r="I4" s="941"/>
      <c r="J4" s="937" t="s">
        <v>1340</v>
      </c>
      <c r="K4" s="938"/>
    </row>
    <row r="5" spans="2:13" ht="11.25" customHeight="1">
      <c r="B5" s="263"/>
      <c r="C5" s="263"/>
      <c r="D5" s="935"/>
      <c r="E5" s="936"/>
      <c r="F5" s="939"/>
      <c r="G5" s="940"/>
      <c r="H5" s="935"/>
      <c r="I5" s="942"/>
      <c r="J5" s="939"/>
      <c r="K5" s="940"/>
    </row>
    <row r="6" spans="2:13" ht="30" customHeight="1">
      <c r="B6" s="263"/>
      <c r="C6" s="265"/>
      <c r="D6" s="266"/>
      <c r="E6" s="267" t="s">
        <v>1341</v>
      </c>
      <c r="F6" s="266"/>
      <c r="G6" s="267" t="s">
        <v>1341</v>
      </c>
      <c r="H6" s="266"/>
      <c r="I6" s="267" t="s">
        <v>1342</v>
      </c>
      <c r="J6" s="268"/>
      <c r="K6" s="267" t="s">
        <v>1342</v>
      </c>
    </row>
    <row r="7" spans="2:13">
      <c r="B7" s="263"/>
      <c r="C7" s="263"/>
      <c r="D7" s="269" t="s">
        <v>601</v>
      </c>
      <c r="E7" s="269" t="s">
        <v>981</v>
      </c>
      <c r="F7" s="269" t="s">
        <v>983</v>
      </c>
      <c r="G7" s="269" t="s">
        <v>985</v>
      </c>
      <c r="H7" s="269" t="s">
        <v>987</v>
      </c>
      <c r="I7" s="269" t="s">
        <v>991</v>
      </c>
      <c r="J7" s="269" t="s">
        <v>993</v>
      </c>
      <c r="K7" s="269" t="s">
        <v>995</v>
      </c>
    </row>
    <row r="8" spans="2:13" ht="10.5">
      <c r="B8" s="270" t="s">
        <v>601</v>
      </c>
      <c r="C8" s="271" t="s">
        <v>1343</v>
      </c>
      <c r="D8" s="272">
        <v>512537288814</v>
      </c>
      <c r="E8" s="272">
        <v>98396113908</v>
      </c>
      <c r="F8" s="274"/>
      <c r="G8" s="274"/>
      <c r="H8" s="272">
        <v>1669221626911</v>
      </c>
      <c r="I8" s="272">
        <v>131490560847</v>
      </c>
      <c r="J8" s="275"/>
      <c r="K8" s="274"/>
    </row>
    <row r="9" spans="2:13">
      <c r="B9" s="276" t="s">
        <v>981</v>
      </c>
      <c r="C9" s="277" t="s">
        <v>1344</v>
      </c>
      <c r="D9" s="273" t="s">
        <v>1345</v>
      </c>
      <c r="E9" s="273" t="s">
        <v>1345</v>
      </c>
      <c r="F9" s="273" t="s">
        <v>1345</v>
      </c>
      <c r="G9" s="273" t="s">
        <v>1345</v>
      </c>
      <c r="H9" s="272">
        <v>32644121157</v>
      </c>
      <c r="I9" s="273" t="s">
        <v>1345</v>
      </c>
      <c r="J9" s="272">
        <v>32644121157</v>
      </c>
      <c r="K9" s="273" t="s">
        <v>1345</v>
      </c>
    </row>
    <row r="10" spans="2:13">
      <c r="B10" s="276" t="s">
        <v>983</v>
      </c>
      <c r="C10" s="278" t="s">
        <v>994</v>
      </c>
      <c r="D10" s="272">
        <v>3022445766</v>
      </c>
      <c r="E10" s="272">
        <v>3022445766</v>
      </c>
      <c r="F10" s="272">
        <v>3022445766</v>
      </c>
      <c r="G10" s="272">
        <v>3022445766</v>
      </c>
      <c r="H10" s="272">
        <v>136081705406</v>
      </c>
      <c r="I10" s="272">
        <v>131490560847</v>
      </c>
      <c r="J10" s="272">
        <v>136081705406</v>
      </c>
      <c r="K10" s="272">
        <v>131490560847</v>
      </c>
    </row>
    <row r="11" spans="2:13">
      <c r="B11" s="276" t="s">
        <v>985</v>
      </c>
      <c r="C11" s="279" t="s">
        <v>1346</v>
      </c>
      <c r="D11" s="273" t="s">
        <v>1345</v>
      </c>
      <c r="E11" s="273" t="s">
        <v>1345</v>
      </c>
      <c r="F11" s="273" t="s">
        <v>1345</v>
      </c>
      <c r="G11" s="273" t="s">
        <v>1345</v>
      </c>
      <c r="H11" s="272">
        <v>4228470077</v>
      </c>
      <c r="I11" s="272">
        <v>1768156967</v>
      </c>
      <c r="J11" s="272">
        <v>4228470077</v>
      </c>
      <c r="K11" s="272">
        <v>1768156967</v>
      </c>
    </row>
    <row r="12" spans="2:13">
      <c r="B12" s="276" t="s">
        <v>987</v>
      </c>
      <c r="C12" s="279" t="s">
        <v>1347</v>
      </c>
      <c r="D12" s="273" t="s">
        <v>1345</v>
      </c>
      <c r="E12" s="273" t="s">
        <v>1345</v>
      </c>
      <c r="F12" s="273" t="s">
        <v>1345</v>
      </c>
      <c r="G12" s="273" t="s">
        <v>1345</v>
      </c>
      <c r="H12" s="272"/>
      <c r="I12" s="273" t="s">
        <v>1345</v>
      </c>
      <c r="J12" s="273" t="s">
        <v>1345</v>
      </c>
      <c r="K12" s="273" t="s">
        <v>1345</v>
      </c>
    </row>
    <row r="13" spans="2:13">
      <c r="B13" s="276" t="s">
        <v>989</v>
      </c>
      <c r="C13" s="279" t="s">
        <v>1348</v>
      </c>
      <c r="D13" s="272">
        <v>3022445766</v>
      </c>
      <c r="E13" s="272">
        <v>3022445766</v>
      </c>
      <c r="F13" s="272">
        <v>3022445766</v>
      </c>
      <c r="G13" s="272">
        <v>3022445766</v>
      </c>
      <c r="H13" s="272">
        <v>130424311843</v>
      </c>
      <c r="I13" s="272">
        <v>129722403881</v>
      </c>
      <c r="J13" s="272">
        <v>130424311843</v>
      </c>
      <c r="K13" s="272">
        <v>129722403881</v>
      </c>
    </row>
    <row r="14" spans="2:13">
      <c r="B14" s="276" t="s">
        <v>991</v>
      </c>
      <c r="C14" s="279" t="s">
        <v>1349</v>
      </c>
      <c r="D14" s="273" t="s">
        <v>1345</v>
      </c>
      <c r="E14" s="273" t="s">
        <v>1345</v>
      </c>
      <c r="F14" s="273" t="s">
        <v>1345</v>
      </c>
      <c r="G14" s="273" t="s">
        <v>1345</v>
      </c>
      <c r="H14" s="272">
        <v>4247080149</v>
      </c>
      <c r="I14" s="272">
        <v>1768156966</v>
      </c>
      <c r="J14" s="272">
        <v>4247080149</v>
      </c>
      <c r="K14" s="272">
        <v>1768156966</v>
      </c>
    </row>
    <row r="15" spans="2:13" ht="20">
      <c r="B15" s="276" t="s">
        <v>993</v>
      </c>
      <c r="C15" s="279" t="s">
        <v>1350</v>
      </c>
      <c r="D15" s="273" t="s">
        <v>1345</v>
      </c>
      <c r="E15" s="273" t="s">
        <v>1345</v>
      </c>
      <c r="F15" s="273" t="s">
        <v>1345</v>
      </c>
      <c r="G15" s="273" t="s">
        <v>1345</v>
      </c>
      <c r="H15" s="272">
        <v>1410313415</v>
      </c>
      <c r="I15" s="273" t="s">
        <v>1345</v>
      </c>
      <c r="J15" s="272">
        <v>1410313415</v>
      </c>
      <c r="K15" s="273" t="s">
        <v>1345</v>
      </c>
    </row>
    <row r="16" spans="2:13">
      <c r="B16" s="276" t="s">
        <v>997</v>
      </c>
      <c r="C16" s="278" t="s">
        <v>448</v>
      </c>
      <c r="D16" s="272">
        <v>509514843048</v>
      </c>
      <c r="E16" s="272">
        <v>95373668142</v>
      </c>
      <c r="F16" s="171"/>
      <c r="G16" s="171"/>
      <c r="H16" s="272">
        <v>1500495800348</v>
      </c>
      <c r="I16" s="273" t="s">
        <v>1345</v>
      </c>
      <c r="J16" s="280"/>
      <c r="K16" s="171"/>
    </row>
  </sheetData>
  <mergeCells count="4">
    <mergeCell ref="D4:E5"/>
    <mergeCell ref="F4:G5"/>
    <mergeCell ref="H4:I5"/>
    <mergeCell ref="J4:K5"/>
  </mergeCells>
  <conditionalFormatting sqref="D9:G9">
    <cfRule type="cellIs" dxfId="23" priority="11" stopIfTrue="1" operator="lessThan">
      <formula>0</formula>
    </cfRule>
  </conditionalFormatting>
  <conditionalFormatting sqref="D11:G12">
    <cfRule type="cellIs" dxfId="22" priority="7" stopIfTrue="1" operator="lessThan">
      <formula>0</formula>
    </cfRule>
  </conditionalFormatting>
  <conditionalFormatting sqref="D14:G15">
    <cfRule type="cellIs" dxfId="21" priority="12" stopIfTrue="1" operator="lessThan">
      <formula>0</formula>
    </cfRule>
  </conditionalFormatting>
  <conditionalFormatting sqref="F8:G8 F16:G16">
    <cfRule type="cellIs" dxfId="20" priority="15" stopIfTrue="1" operator="lessThan">
      <formula>0</formula>
    </cfRule>
  </conditionalFormatting>
  <conditionalFormatting sqref="I9">
    <cfRule type="cellIs" dxfId="19" priority="6" stopIfTrue="1" operator="lessThan">
      <formula>0</formula>
    </cfRule>
  </conditionalFormatting>
  <conditionalFormatting sqref="I15:I16">
    <cfRule type="cellIs" dxfId="18" priority="4" stopIfTrue="1" operator="lessThan">
      <formula>0</formula>
    </cfRule>
  </conditionalFormatting>
  <conditionalFormatting sqref="I12:K12">
    <cfRule type="cellIs" dxfId="17" priority="2" stopIfTrue="1" operator="lessThan">
      <formula>0</formula>
    </cfRule>
  </conditionalFormatting>
  <conditionalFormatting sqref="J8:K8 J16:K16">
    <cfRule type="cellIs" dxfId="16" priority="16" stopIfTrue="1" operator="lessThan">
      <formula>0</formula>
    </cfRule>
  </conditionalFormatting>
  <conditionalFormatting sqref="K9">
    <cfRule type="cellIs" dxfId="15" priority="3" stopIfTrue="1" operator="lessThan">
      <formula>0</formula>
    </cfRule>
  </conditionalFormatting>
  <conditionalFormatting sqref="K15">
    <cfRule type="cellIs" dxfId="14" priority="1" stopIfTrue="1" operator="lessThan">
      <formula>0</formula>
    </cfRule>
  </conditionalFormatting>
  <hyperlinks>
    <hyperlink ref="M2" location="Index!A1" display="Index" xr:uid="{E5252C9A-B7B9-48AE-8F1E-61890A498B51}"/>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970FF-89E9-404F-B42D-ECCCF732EF6C}">
  <sheetPr codeName="Sheet56">
    <tabColor theme="4"/>
  </sheetPr>
  <dimension ref="B2:I21"/>
  <sheetViews>
    <sheetView showGridLines="0" workbookViewId="0"/>
  </sheetViews>
  <sheetFormatPr defaultColWidth="9.1796875" defaultRowHeight="10"/>
  <cols>
    <col min="1" max="1" width="9.1796875" style="5"/>
    <col min="2" max="2" width="4.1796875" style="5" customWidth="1"/>
    <col min="3" max="3" width="34.81640625" style="5" customWidth="1"/>
    <col min="4" max="5" width="21.453125" style="5" customWidth="1"/>
    <col min="6" max="6" width="28.453125" style="5" customWidth="1"/>
    <col min="7" max="7" width="19.1796875" style="5" bestFit="1" customWidth="1"/>
    <col min="8" max="8" width="9.1796875" style="5" customWidth="1"/>
    <col min="9" max="16384" width="9.1796875" style="5"/>
  </cols>
  <sheetData>
    <row r="2" spans="2:9" ht="10.5">
      <c r="B2" s="296" t="s">
        <v>124</v>
      </c>
      <c r="C2" s="300"/>
      <c r="D2" s="300"/>
      <c r="E2" s="300"/>
      <c r="F2" s="300"/>
      <c r="G2" s="300"/>
      <c r="H2" s="300"/>
      <c r="I2" s="17" t="s">
        <v>157</v>
      </c>
    </row>
    <row r="4" spans="2:9" ht="11.25" customHeight="1">
      <c r="B4" s="281"/>
      <c r="C4" s="282"/>
      <c r="D4" s="943" t="s">
        <v>1351</v>
      </c>
      <c r="E4" s="944"/>
      <c r="F4" s="947" t="s">
        <v>1352</v>
      </c>
      <c r="G4" s="948"/>
    </row>
    <row r="5" spans="2:9" ht="33.75" customHeight="1">
      <c r="B5" s="281"/>
      <c r="C5" s="282"/>
      <c r="D5" s="945"/>
      <c r="E5" s="946"/>
      <c r="F5" s="943" t="s">
        <v>1353</v>
      </c>
      <c r="G5" s="944"/>
    </row>
    <row r="6" spans="2:9" ht="30" customHeight="1">
      <c r="B6" s="265"/>
      <c r="C6" s="283"/>
      <c r="D6" s="284"/>
      <c r="E6" s="285" t="s">
        <v>1341</v>
      </c>
      <c r="F6" s="286"/>
      <c r="G6" s="285" t="s">
        <v>1342</v>
      </c>
    </row>
    <row r="7" spans="2:9">
      <c r="B7" s="265"/>
      <c r="C7" s="283"/>
      <c r="D7" s="269" t="s">
        <v>601</v>
      </c>
      <c r="E7" s="269" t="s">
        <v>981</v>
      </c>
      <c r="F7" s="269" t="s">
        <v>983</v>
      </c>
      <c r="G7" s="269" t="s">
        <v>987</v>
      </c>
    </row>
    <row r="8" spans="2:9" ht="21">
      <c r="B8" s="287" t="s">
        <v>998</v>
      </c>
      <c r="C8" s="288" t="s">
        <v>1354</v>
      </c>
      <c r="D8" s="273" t="s">
        <v>1345</v>
      </c>
      <c r="E8" s="273" t="s">
        <v>1345</v>
      </c>
      <c r="F8" s="273" t="s">
        <v>1345</v>
      </c>
      <c r="G8" s="273" t="s">
        <v>1345</v>
      </c>
    </row>
    <row r="9" spans="2:9">
      <c r="B9" s="276" t="s">
        <v>999</v>
      </c>
      <c r="C9" s="277" t="s">
        <v>1355</v>
      </c>
      <c r="D9" s="273" t="s">
        <v>1345</v>
      </c>
      <c r="E9" s="273" t="s">
        <v>1345</v>
      </c>
      <c r="F9" s="273" t="s">
        <v>1345</v>
      </c>
      <c r="G9" s="273" t="s">
        <v>1345</v>
      </c>
    </row>
    <row r="10" spans="2:9">
      <c r="B10" s="276" t="s">
        <v>1000</v>
      </c>
      <c r="C10" s="277" t="s">
        <v>1344</v>
      </c>
      <c r="D10" s="273" t="s">
        <v>1345</v>
      </c>
      <c r="E10" s="273" t="s">
        <v>1345</v>
      </c>
      <c r="F10" s="273" t="s">
        <v>1345</v>
      </c>
      <c r="G10" s="273" t="s">
        <v>1345</v>
      </c>
    </row>
    <row r="11" spans="2:9">
      <c r="B11" s="276" t="s">
        <v>1002</v>
      </c>
      <c r="C11" s="278" t="s">
        <v>994</v>
      </c>
      <c r="D11" s="273" t="s">
        <v>1345</v>
      </c>
      <c r="E11" s="273" t="s">
        <v>1345</v>
      </c>
      <c r="F11" s="273" t="s">
        <v>1345</v>
      </c>
      <c r="G11" s="273" t="s">
        <v>1345</v>
      </c>
    </row>
    <row r="12" spans="2:9">
      <c r="B12" s="276" t="s">
        <v>1003</v>
      </c>
      <c r="C12" s="279" t="s">
        <v>1346</v>
      </c>
      <c r="D12" s="273" t="s">
        <v>1345</v>
      </c>
      <c r="E12" s="273" t="s">
        <v>1345</v>
      </c>
      <c r="F12" s="273" t="s">
        <v>1345</v>
      </c>
      <c r="G12" s="273" t="s">
        <v>1345</v>
      </c>
    </row>
    <row r="13" spans="2:9">
      <c r="B13" s="276" t="s">
        <v>1004</v>
      </c>
      <c r="C13" s="279" t="s">
        <v>1347</v>
      </c>
      <c r="D13" s="273" t="s">
        <v>1345</v>
      </c>
      <c r="E13" s="273" t="s">
        <v>1345</v>
      </c>
      <c r="F13" s="273" t="s">
        <v>1345</v>
      </c>
      <c r="G13" s="273" t="s">
        <v>1345</v>
      </c>
    </row>
    <row r="14" spans="2:9">
      <c r="B14" s="276" t="s">
        <v>1005</v>
      </c>
      <c r="C14" s="279" t="s">
        <v>1348</v>
      </c>
      <c r="D14" s="273" t="s">
        <v>1345</v>
      </c>
      <c r="E14" s="273" t="s">
        <v>1345</v>
      </c>
      <c r="F14" s="273" t="s">
        <v>1345</v>
      </c>
      <c r="G14" s="273" t="s">
        <v>1345</v>
      </c>
    </row>
    <row r="15" spans="2:9">
      <c r="B15" s="276" t="s">
        <v>1006</v>
      </c>
      <c r="C15" s="279" t="s">
        <v>1349</v>
      </c>
      <c r="D15" s="273" t="s">
        <v>1345</v>
      </c>
      <c r="E15" s="273" t="s">
        <v>1345</v>
      </c>
      <c r="F15" s="273" t="s">
        <v>1345</v>
      </c>
      <c r="G15" s="273" t="s">
        <v>1345</v>
      </c>
    </row>
    <row r="16" spans="2:9">
      <c r="B16" s="276" t="s">
        <v>1007</v>
      </c>
      <c r="C16" s="279" t="s">
        <v>1350</v>
      </c>
      <c r="D16" s="273" t="s">
        <v>1345</v>
      </c>
      <c r="E16" s="273" t="s">
        <v>1345</v>
      </c>
      <c r="F16" s="273" t="s">
        <v>1345</v>
      </c>
      <c r="G16" s="273" t="s">
        <v>1345</v>
      </c>
    </row>
    <row r="17" spans="2:7">
      <c r="B17" s="276" t="s">
        <v>1008</v>
      </c>
      <c r="C17" s="278" t="s">
        <v>1356</v>
      </c>
      <c r="D17" s="273" t="s">
        <v>1345</v>
      </c>
      <c r="E17" s="273" t="s">
        <v>1345</v>
      </c>
      <c r="F17" s="273" t="s">
        <v>1345</v>
      </c>
      <c r="G17" s="273" t="s">
        <v>1345</v>
      </c>
    </row>
    <row r="18" spans="2:7">
      <c r="B18" s="276" t="s">
        <v>1357</v>
      </c>
      <c r="C18" s="289" t="s">
        <v>1358</v>
      </c>
      <c r="D18" s="273" t="s">
        <v>1345</v>
      </c>
      <c r="E18" s="273" t="s">
        <v>1345</v>
      </c>
      <c r="F18" s="273" t="s">
        <v>1345</v>
      </c>
      <c r="G18" s="273" t="s">
        <v>1345</v>
      </c>
    </row>
    <row r="19" spans="2:7" ht="21">
      <c r="B19" s="287" t="s">
        <v>1359</v>
      </c>
      <c r="C19" s="288" t="s">
        <v>1360</v>
      </c>
      <c r="D19" s="273" t="s">
        <v>1345</v>
      </c>
      <c r="E19" s="273" t="s">
        <v>1345</v>
      </c>
      <c r="F19" s="273" t="s">
        <v>1345</v>
      </c>
      <c r="G19" s="273" t="s">
        <v>1345</v>
      </c>
    </row>
    <row r="20" spans="2:7" ht="21">
      <c r="B20" s="287">
        <v>241</v>
      </c>
      <c r="C20" s="288" t="s">
        <v>1361</v>
      </c>
      <c r="D20" s="274"/>
      <c r="E20" s="274"/>
      <c r="F20" s="272">
        <v>42412507042</v>
      </c>
      <c r="G20" s="272">
        <v>42412507042</v>
      </c>
    </row>
    <row r="21" spans="2:7" ht="21">
      <c r="B21" s="287">
        <v>250</v>
      </c>
      <c r="C21" s="288" t="s">
        <v>1362</v>
      </c>
      <c r="D21" s="272">
        <v>512537288814</v>
      </c>
      <c r="E21" s="272">
        <v>96643004066</v>
      </c>
      <c r="F21" s="274"/>
      <c r="G21" s="274"/>
    </row>
  </sheetData>
  <mergeCells count="3">
    <mergeCell ref="D4:E5"/>
    <mergeCell ref="F4:G4"/>
    <mergeCell ref="F5:G5"/>
  </mergeCells>
  <conditionalFormatting sqref="D18:E20">
    <cfRule type="cellIs" dxfId="13" priority="1" stopIfTrue="1" operator="lessThan">
      <formula>0</formula>
    </cfRule>
  </conditionalFormatting>
  <conditionalFormatting sqref="E4:F5 D4:D17 F6:F19 E7:E17 G7:G19 F21:G21">
    <cfRule type="cellIs" dxfId="12" priority="2" stopIfTrue="1" operator="lessThan">
      <formula>0</formula>
    </cfRule>
  </conditionalFormatting>
  <hyperlinks>
    <hyperlink ref="I2" location="Index!A1" display="Index" xr:uid="{92085B35-6442-44B2-BE25-05BB529DE9F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6A4C-74FA-4C0F-9279-2EF23FC4868B}">
  <sheetPr codeName="Sheet57">
    <tabColor theme="4"/>
  </sheetPr>
  <dimension ref="B2:G20"/>
  <sheetViews>
    <sheetView showGridLines="0" workbookViewId="0"/>
  </sheetViews>
  <sheetFormatPr defaultColWidth="9.1796875" defaultRowHeight="10"/>
  <cols>
    <col min="1" max="1" width="9.1796875" style="5"/>
    <col min="2" max="2" width="4.1796875" style="5" customWidth="1"/>
    <col min="3" max="3" width="34.81640625" style="5" customWidth="1"/>
    <col min="4" max="4" width="36.26953125" style="5" customWidth="1"/>
    <col min="5" max="5" width="30.7265625" style="5" customWidth="1"/>
    <col min="6" max="7" width="9.1796875" style="5" customWidth="1"/>
    <col min="8" max="8" width="9.54296875" style="5" bestFit="1" customWidth="1"/>
    <col min="9" max="16384" width="9.1796875" style="5"/>
  </cols>
  <sheetData>
    <row r="2" spans="2:7" ht="10.5">
      <c r="B2" s="296" t="s">
        <v>126</v>
      </c>
      <c r="C2" s="300"/>
      <c r="D2" s="300"/>
      <c r="E2" s="300"/>
      <c r="F2" s="300"/>
      <c r="G2" s="17" t="s">
        <v>157</v>
      </c>
    </row>
    <row r="4" spans="2:7" ht="11.25" customHeight="1">
      <c r="B4" s="263"/>
      <c r="C4" s="290"/>
      <c r="D4" s="949" t="s">
        <v>1363</v>
      </c>
      <c r="E4" s="951" t="s">
        <v>1364</v>
      </c>
      <c r="F4"/>
      <c r="G4"/>
    </row>
    <row r="5" spans="2:7" ht="33.75" customHeight="1">
      <c r="B5" s="263"/>
      <c r="C5" s="265"/>
      <c r="D5" s="950"/>
      <c r="E5" s="703"/>
      <c r="F5"/>
      <c r="G5"/>
    </row>
    <row r="6" spans="2:7" ht="30" customHeight="1">
      <c r="B6" s="263"/>
      <c r="C6" s="290"/>
      <c r="D6" s="269" t="s">
        <v>601</v>
      </c>
      <c r="E6" s="269" t="s">
        <v>981</v>
      </c>
      <c r="F6"/>
      <c r="G6"/>
    </row>
    <row r="7" spans="2:7" ht="14.5">
      <c r="B7" s="287" t="s">
        <v>601</v>
      </c>
      <c r="C7" s="167" t="s">
        <v>1365</v>
      </c>
      <c r="D7" s="272">
        <v>267273494528</v>
      </c>
      <c r="E7" s="272">
        <v>504712935965</v>
      </c>
      <c r="F7"/>
      <c r="G7"/>
    </row>
    <row r="8" spans="2:7" ht="14.5">
      <c r="B8"/>
      <c r="C8"/>
      <c r="D8"/>
      <c r="E8"/>
      <c r="F8"/>
      <c r="G8"/>
    </row>
    <row r="9" spans="2:7" ht="14.5">
      <c r="B9"/>
      <c r="C9"/>
      <c r="D9"/>
      <c r="E9"/>
      <c r="F9"/>
      <c r="G9"/>
    </row>
    <row r="10" spans="2:7" ht="14.5">
      <c r="B10"/>
      <c r="C10"/>
      <c r="D10"/>
      <c r="E10"/>
      <c r="F10"/>
      <c r="G10"/>
    </row>
    <row r="11" spans="2:7" ht="14.5">
      <c r="B11"/>
      <c r="C11"/>
      <c r="D11"/>
      <c r="E11"/>
      <c r="F11"/>
      <c r="G11"/>
    </row>
    <row r="12" spans="2:7" ht="14.5">
      <c r="B12"/>
      <c r="C12"/>
      <c r="D12"/>
      <c r="E12"/>
      <c r="F12"/>
      <c r="G12"/>
    </row>
    <row r="13" spans="2:7" ht="14.5">
      <c r="B13"/>
      <c r="C13"/>
      <c r="D13"/>
      <c r="E13"/>
      <c r="F13"/>
      <c r="G13"/>
    </row>
    <row r="14" spans="2:7" ht="14.5">
      <c r="B14"/>
      <c r="C14"/>
      <c r="D14"/>
      <c r="E14"/>
      <c r="F14"/>
      <c r="G14"/>
    </row>
    <row r="15" spans="2:7" ht="14.5">
      <c r="B15"/>
      <c r="C15"/>
      <c r="D15"/>
      <c r="E15"/>
      <c r="F15"/>
      <c r="G15"/>
    </row>
    <row r="16" spans="2:7" ht="14.5">
      <c r="B16"/>
      <c r="C16"/>
      <c r="D16"/>
      <c r="E16"/>
      <c r="F16"/>
      <c r="G16"/>
    </row>
    <row r="17" spans="2:7" ht="14.5">
      <c r="B17"/>
      <c r="C17"/>
      <c r="D17"/>
      <c r="E17"/>
      <c r="F17"/>
      <c r="G17"/>
    </row>
    <row r="18" spans="2:7" ht="14.5">
      <c r="B18"/>
      <c r="C18"/>
      <c r="D18"/>
      <c r="E18"/>
      <c r="F18"/>
      <c r="G18"/>
    </row>
    <row r="19" spans="2:7" ht="14.5">
      <c r="B19"/>
      <c r="C19"/>
      <c r="D19"/>
      <c r="E19"/>
      <c r="F19"/>
      <c r="G19"/>
    </row>
    <row r="20" spans="2:7" ht="14.5">
      <c r="B20"/>
      <c r="C20"/>
      <c r="D20"/>
      <c r="E20"/>
      <c r="F20"/>
      <c r="G20"/>
    </row>
  </sheetData>
  <mergeCells count="2">
    <mergeCell ref="D4:D5"/>
    <mergeCell ref="E4:E5"/>
  </mergeCells>
  <conditionalFormatting sqref="D4:E4 D6:E6">
    <cfRule type="cellIs" dxfId="11" priority="1" stopIfTrue="1" operator="lessThan">
      <formula>0</formula>
    </cfRule>
  </conditionalFormatting>
  <hyperlinks>
    <hyperlink ref="G2" location="Index!A1" display="Index" xr:uid="{FFE75304-0123-4488-A16E-392928AB41CE}"/>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CF126-90BF-45C4-AC79-9F8D690D1605}">
  <sheetPr codeName="Sheet58">
    <tabColor theme="4"/>
    <pageSetUpPr fitToPage="1"/>
  </sheetPr>
  <dimension ref="B2:G8"/>
  <sheetViews>
    <sheetView showGridLines="0" zoomScaleNormal="100" workbookViewId="0"/>
  </sheetViews>
  <sheetFormatPr defaultColWidth="8.81640625" defaultRowHeight="10"/>
  <cols>
    <col min="1" max="2" width="8.81640625" style="5"/>
    <col min="3" max="3" width="70.26953125" style="5" customWidth="1"/>
    <col min="4" max="4" width="34.26953125" style="5" customWidth="1"/>
    <col min="5" max="16384" width="8.81640625" style="5"/>
  </cols>
  <sheetData>
    <row r="2" spans="2:7" ht="10.5">
      <c r="B2" s="296" t="s">
        <v>1366</v>
      </c>
      <c r="C2" s="300"/>
      <c r="D2" s="300"/>
      <c r="E2" s="300"/>
      <c r="F2" s="17" t="s">
        <v>157</v>
      </c>
    </row>
    <row r="3" spans="2:7" ht="15" customHeight="1">
      <c r="B3"/>
      <c r="C3"/>
      <c r="D3"/>
      <c r="E3"/>
      <c r="F3"/>
      <c r="G3"/>
    </row>
    <row r="4" spans="2:7" ht="20">
      <c r="B4" s="12" t="s">
        <v>159</v>
      </c>
      <c r="C4" s="259" t="s">
        <v>1367</v>
      </c>
      <c r="D4" s="16" t="s">
        <v>1368</v>
      </c>
    </row>
    <row r="5" spans="2:7" ht="30">
      <c r="B5" s="12" t="s">
        <v>688</v>
      </c>
      <c r="C5" s="259" t="s">
        <v>1369</v>
      </c>
      <c r="D5" s="16" t="s">
        <v>1368</v>
      </c>
    </row>
    <row r="6" spans="2:7" ht="11.25" customHeight="1"/>
    <row r="7" spans="2:7" ht="11.25" customHeight="1"/>
    <row r="8" spans="2:7" ht="11.25" customHeight="1"/>
  </sheetData>
  <hyperlinks>
    <hyperlink ref="F2" location="Index!A1" display="Index" xr:uid="{E41226CB-6171-444D-985B-9EE7300CAB25}"/>
  </hyperlinks>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FDF5-5BCF-4569-95E3-68A4F9BE0A6D}">
  <sheetPr codeName="Sheet59">
    <tabColor theme="4"/>
  </sheetPr>
  <dimension ref="A1:F14"/>
  <sheetViews>
    <sheetView showGridLines="0" workbookViewId="0"/>
  </sheetViews>
  <sheetFormatPr defaultRowHeight="14.5"/>
  <cols>
    <col min="2" max="2" width="6.453125" customWidth="1"/>
    <col min="3" max="3" width="75.453125" customWidth="1"/>
    <col min="4" max="4" width="47.453125" customWidth="1"/>
    <col min="5" max="6" width="9.1796875" customWidth="1"/>
  </cols>
  <sheetData>
    <row r="1" spans="1:6">
      <c r="A1" s="348"/>
      <c r="B1" s="354"/>
      <c r="C1" s="354"/>
      <c r="D1" s="354"/>
      <c r="E1" s="354"/>
      <c r="F1" s="354"/>
    </row>
    <row r="2" spans="1:6">
      <c r="A2" s="348"/>
      <c r="B2" s="464" t="s">
        <v>131</v>
      </c>
      <c r="C2" s="355"/>
      <c r="D2" s="355" t="s">
        <v>257</v>
      </c>
      <c r="E2" s="355"/>
      <c r="F2" s="465" t="s">
        <v>157</v>
      </c>
    </row>
    <row r="3" spans="1:6">
      <c r="A3" s="356"/>
      <c r="B3" s="348"/>
      <c r="C3" s="348"/>
      <c r="D3" s="348"/>
      <c r="E3" s="354"/>
      <c r="F3" s="354"/>
    </row>
    <row r="4" spans="1:6" ht="20">
      <c r="A4" s="354"/>
      <c r="B4" s="357" t="s">
        <v>159</v>
      </c>
      <c r="C4" s="358" t="s">
        <v>1370</v>
      </c>
      <c r="D4" s="530" t="s">
        <v>1371</v>
      </c>
      <c r="E4" s="354"/>
      <c r="F4" s="354"/>
    </row>
    <row r="5" spans="1:6" ht="20">
      <c r="A5" s="356"/>
      <c r="B5" s="359" t="s">
        <v>688</v>
      </c>
      <c r="C5" s="360" t="s">
        <v>1372</v>
      </c>
      <c r="D5" s="529" t="s">
        <v>1373</v>
      </c>
      <c r="E5" s="354"/>
      <c r="F5" s="354"/>
    </row>
    <row r="6" spans="1:6" ht="30">
      <c r="A6" s="356"/>
      <c r="B6" s="359" t="s">
        <v>691</v>
      </c>
      <c r="C6" s="361" t="s">
        <v>1374</v>
      </c>
      <c r="D6" s="529" t="s">
        <v>1375</v>
      </c>
      <c r="E6" s="354"/>
      <c r="F6" s="354"/>
    </row>
    <row r="7" spans="1:6" ht="21.5">
      <c r="A7" s="356"/>
      <c r="B7" s="359" t="s">
        <v>171</v>
      </c>
      <c r="C7" s="361" t="s">
        <v>1376</v>
      </c>
      <c r="D7" s="529" t="s">
        <v>1377</v>
      </c>
      <c r="E7" s="354"/>
      <c r="F7" s="354"/>
    </row>
    <row r="8" spans="1:6" ht="21.5">
      <c r="A8" s="356"/>
      <c r="B8" s="359" t="s">
        <v>1378</v>
      </c>
      <c r="C8" s="361" t="s">
        <v>1379</v>
      </c>
      <c r="D8" s="529" t="s">
        <v>960</v>
      </c>
      <c r="E8" s="354"/>
      <c r="F8" s="354"/>
    </row>
    <row r="9" spans="1:6" ht="21.5">
      <c r="A9" s="356"/>
      <c r="B9" s="359" t="s">
        <v>178</v>
      </c>
      <c r="C9" s="361" t="s">
        <v>1380</v>
      </c>
      <c r="D9" s="529" t="s">
        <v>960</v>
      </c>
      <c r="E9" s="354"/>
      <c r="F9" s="354"/>
    </row>
    <row r="10" spans="1:6" ht="21.5">
      <c r="A10" s="356"/>
      <c r="B10" s="359" t="s">
        <v>182</v>
      </c>
      <c r="C10" s="361" t="s">
        <v>1381</v>
      </c>
      <c r="D10" s="529" t="s">
        <v>960</v>
      </c>
      <c r="E10" s="354"/>
      <c r="F10" s="354"/>
    </row>
    <row r="11" spans="1:6">
      <c r="A11" s="356"/>
      <c r="B11" s="359" t="s">
        <v>307</v>
      </c>
      <c r="C11" s="361" t="s">
        <v>1382</v>
      </c>
      <c r="D11" s="529" t="s">
        <v>1383</v>
      </c>
      <c r="E11" s="354"/>
      <c r="F11" s="354"/>
    </row>
    <row r="12" spans="1:6">
      <c r="A12" s="356"/>
      <c r="B12" s="359" t="s">
        <v>358</v>
      </c>
      <c r="C12" s="361" t="s">
        <v>1384</v>
      </c>
      <c r="D12" s="529" t="s">
        <v>960</v>
      </c>
      <c r="E12" s="354"/>
      <c r="F12" s="354"/>
    </row>
    <row r="13" spans="1:6">
      <c r="A13" s="356"/>
      <c r="B13" s="359" t="s">
        <v>1385</v>
      </c>
      <c r="C13" s="361" t="s">
        <v>1386</v>
      </c>
      <c r="D13" s="529" t="s">
        <v>960</v>
      </c>
      <c r="E13" s="354"/>
      <c r="F13" s="354"/>
    </row>
    <row r="14" spans="1:6">
      <c r="A14" s="356"/>
      <c r="B14" s="354"/>
      <c r="C14" s="354"/>
      <c r="D14" s="354"/>
      <c r="E14" s="354"/>
      <c r="F14" s="354"/>
    </row>
  </sheetData>
  <hyperlinks>
    <hyperlink ref="F2" location="Index!A1" display="Index" xr:uid="{AA51EA78-BDF3-403E-96FD-44A08010E2DD}"/>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598B-481E-4A8E-8C39-5EE5C905A3EE}">
  <sheetPr codeName="Sheet60">
    <tabColor theme="4"/>
  </sheetPr>
  <dimension ref="A1:I11"/>
  <sheetViews>
    <sheetView showGridLines="0" workbookViewId="0"/>
  </sheetViews>
  <sheetFormatPr defaultRowHeight="14.5"/>
  <cols>
    <col min="2" max="2" width="5.81640625" customWidth="1"/>
    <col min="3" max="3" width="17" customWidth="1"/>
    <col min="4" max="4" width="11.7265625" customWidth="1"/>
    <col min="5" max="5" width="10.54296875" customWidth="1"/>
    <col min="6" max="7" width="14.81640625" customWidth="1"/>
    <col min="8" max="9" width="9.1796875" customWidth="1"/>
  </cols>
  <sheetData>
    <row r="1" spans="1:9">
      <c r="A1" s="348"/>
      <c r="B1" s="348"/>
      <c r="C1" s="348"/>
      <c r="D1" s="348"/>
      <c r="E1" s="348"/>
      <c r="F1" s="348"/>
      <c r="G1" s="348"/>
      <c r="H1" s="348"/>
      <c r="I1" s="348"/>
    </row>
    <row r="2" spans="1:9">
      <c r="A2" s="348"/>
      <c r="B2" s="464" t="s">
        <v>133</v>
      </c>
      <c r="C2" s="355"/>
      <c r="D2" s="355"/>
      <c r="E2" s="355"/>
      <c r="F2" s="355" t="s">
        <v>257</v>
      </c>
      <c r="G2" s="355" t="s">
        <v>257</v>
      </c>
      <c r="H2" s="355"/>
      <c r="I2" s="465" t="s">
        <v>157</v>
      </c>
    </row>
    <row r="3" spans="1:9">
      <c r="A3" s="348"/>
      <c r="B3" s="348"/>
      <c r="C3" s="348"/>
      <c r="D3" s="348"/>
      <c r="E3" s="348"/>
      <c r="F3" s="348"/>
      <c r="G3" s="348"/>
      <c r="H3" s="348"/>
      <c r="I3" s="348"/>
    </row>
    <row r="4" spans="1:9" ht="27" customHeight="1">
      <c r="A4" s="348"/>
      <c r="B4" s="952"/>
      <c r="C4" s="953"/>
      <c r="D4" s="956" t="s">
        <v>1387</v>
      </c>
      <c r="E4" s="957"/>
      <c r="F4" s="956" t="s">
        <v>1388</v>
      </c>
      <c r="G4" s="957"/>
      <c r="H4" s="348"/>
      <c r="I4" s="348"/>
    </row>
    <row r="5" spans="1:9">
      <c r="A5" s="348"/>
      <c r="B5" s="954"/>
      <c r="C5" s="955"/>
      <c r="D5" s="361" t="s">
        <v>1389</v>
      </c>
      <c r="E5" s="361" t="s">
        <v>1390</v>
      </c>
      <c r="F5" s="361" t="s">
        <v>1389</v>
      </c>
      <c r="G5" s="361" t="s">
        <v>1390</v>
      </c>
      <c r="H5" s="348"/>
      <c r="I5" s="348"/>
    </row>
    <row r="6" spans="1:9">
      <c r="A6" s="348"/>
      <c r="B6" s="364">
        <v>1</v>
      </c>
      <c r="C6" s="365" t="s">
        <v>1391</v>
      </c>
      <c r="D6" s="386">
        <v>-4983</v>
      </c>
      <c r="E6" s="386">
        <v>-5775</v>
      </c>
      <c r="F6" s="387">
        <v>-2397</v>
      </c>
      <c r="G6" s="388">
        <v>-1833</v>
      </c>
      <c r="H6" s="348"/>
      <c r="I6" s="348"/>
    </row>
    <row r="7" spans="1:9">
      <c r="A7" s="348"/>
      <c r="B7" s="364">
        <v>2</v>
      </c>
      <c r="C7" s="366" t="s">
        <v>1392</v>
      </c>
      <c r="D7" s="386">
        <v>-1181</v>
      </c>
      <c r="E7" s="386">
        <v>285</v>
      </c>
      <c r="F7" s="364">
        <v>-1384</v>
      </c>
      <c r="G7" s="363">
        <v>-819</v>
      </c>
      <c r="H7" s="348"/>
      <c r="I7" s="348"/>
    </row>
    <row r="8" spans="1:9">
      <c r="A8" s="348"/>
      <c r="B8" s="364">
        <v>3</v>
      </c>
      <c r="C8" s="366" t="s">
        <v>1393</v>
      </c>
      <c r="D8" s="362">
        <v>285</v>
      </c>
      <c r="E8" s="362">
        <v>-72</v>
      </c>
      <c r="F8" s="367"/>
      <c r="G8" s="368"/>
      <c r="H8" s="348"/>
      <c r="I8" s="348"/>
    </row>
    <row r="9" spans="1:9">
      <c r="A9" s="348"/>
      <c r="B9" s="364">
        <v>4</v>
      </c>
      <c r="C9" s="365" t="s">
        <v>1394</v>
      </c>
      <c r="D9" s="386">
        <v>-1885</v>
      </c>
      <c r="E9" s="386">
        <v>-2047</v>
      </c>
      <c r="F9" s="367"/>
      <c r="G9" s="368"/>
      <c r="H9" s="348"/>
      <c r="I9" s="348"/>
    </row>
    <row r="10" spans="1:9">
      <c r="A10" s="348"/>
      <c r="B10" s="364">
        <v>5</v>
      </c>
      <c r="C10" s="365" t="s">
        <v>1395</v>
      </c>
      <c r="D10" s="386">
        <v>-3929</v>
      </c>
      <c r="E10" s="386">
        <v>-4743</v>
      </c>
      <c r="F10" s="367"/>
      <c r="G10" s="368"/>
      <c r="H10" s="348"/>
      <c r="I10" s="348"/>
    </row>
    <row r="11" spans="1:9">
      <c r="A11" s="348"/>
      <c r="B11" s="364">
        <v>6</v>
      </c>
      <c r="C11" s="365" t="s">
        <v>1396</v>
      </c>
      <c r="D11" s="386">
        <v>680</v>
      </c>
      <c r="E11" s="386">
        <v>957</v>
      </c>
      <c r="F11" s="367"/>
      <c r="G11" s="368"/>
      <c r="H11" s="348"/>
      <c r="I11" s="348"/>
    </row>
  </sheetData>
  <mergeCells count="3">
    <mergeCell ref="B4:C5"/>
    <mergeCell ref="D4:E4"/>
    <mergeCell ref="F4:G4"/>
  </mergeCells>
  <hyperlinks>
    <hyperlink ref="I2" location="Index!A1" display="Index" xr:uid="{B4BE53EA-05BA-49AD-9626-1F02AD339E5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C363-721D-4839-BE78-8A52FB2F3A14}">
  <sheetPr codeName="Sheet61">
    <tabColor theme="4"/>
    <pageSetUpPr fitToPage="1"/>
  </sheetPr>
  <dimension ref="B2:F24"/>
  <sheetViews>
    <sheetView showGridLines="0" zoomScaleNormal="100" zoomScalePageLayoutView="110" workbookViewId="0"/>
  </sheetViews>
  <sheetFormatPr defaultColWidth="9.1796875" defaultRowHeight="14.5"/>
  <cols>
    <col min="1" max="1" width="9.1796875" customWidth="1"/>
    <col min="3" max="3" width="114.453125" style="394" bestFit="1" customWidth="1"/>
    <col min="4" max="4" width="32.26953125" customWidth="1"/>
    <col min="5" max="6" width="9.1796875" style="395" customWidth="1"/>
  </cols>
  <sheetData>
    <row r="2" spans="2:6" ht="15" customHeight="1">
      <c r="B2" s="390" t="s">
        <v>136</v>
      </c>
      <c r="C2" s="300"/>
      <c r="D2" s="300"/>
      <c r="E2" s="17"/>
      <c r="F2" s="17" t="s">
        <v>157</v>
      </c>
    </row>
    <row r="3" spans="2:6">
      <c r="B3" s="5"/>
      <c r="C3" s="25"/>
      <c r="D3" s="391"/>
      <c r="E3" s="392"/>
      <c r="F3" s="392"/>
    </row>
    <row r="4" spans="2:6">
      <c r="B4" s="958" t="s">
        <v>1397</v>
      </c>
      <c r="C4" s="959"/>
      <c r="D4" s="960"/>
      <c r="E4" s="214"/>
      <c r="F4" s="214"/>
    </row>
    <row r="5" spans="2:6" ht="48" customHeight="1">
      <c r="B5" s="152" t="s">
        <v>159</v>
      </c>
      <c r="C5" s="150" t="s">
        <v>1398</v>
      </c>
      <c r="D5" s="136" t="s">
        <v>1399</v>
      </c>
      <c r="E5" s="214"/>
      <c r="F5" s="214"/>
    </row>
    <row r="6" spans="2:6" ht="20">
      <c r="B6" s="152" t="s">
        <v>688</v>
      </c>
      <c r="C6" s="150" t="s">
        <v>1400</v>
      </c>
      <c r="D6" s="136" t="s">
        <v>1401</v>
      </c>
      <c r="E6" s="214"/>
      <c r="F6" s="214"/>
    </row>
    <row r="7" spans="2:6" ht="60">
      <c r="B7" s="152" t="s">
        <v>691</v>
      </c>
      <c r="C7" s="150" t="s">
        <v>1402</v>
      </c>
      <c r="D7" s="136" t="s">
        <v>1875</v>
      </c>
      <c r="E7" s="214"/>
      <c r="F7" s="214"/>
    </row>
    <row r="8" spans="2:6" ht="20">
      <c r="B8" s="152" t="s">
        <v>171</v>
      </c>
      <c r="C8" s="150" t="s">
        <v>1403</v>
      </c>
      <c r="D8" s="136" t="s">
        <v>1404</v>
      </c>
      <c r="E8" s="214"/>
      <c r="F8" s="214"/>
    </row>
    <row r="9" spans="2:6">
      <c r="B9" s="958" t="s">
        <v>1405</v>
      </c>
      <c r="C9" s="959"/>
      <c r="D9" s="960"/>
      <c r="E9" s="214"/>
      <c r="F9" s="214"/>
    </row>
    <row r="10" spans="2:6" ht="20">
      <c r="B10" s="136" t="s">
        <v>174</v>
      </c>
      <c r="C10" s="150" t="s">
        <v>1406</v>
      </c>
      <c r="D10" s="136" t="s">
        <v>1399</v>
      </c>
      <c r="E10" s="393"/>
      <c r="F10" s="393"/>
    </row>
    <row r="11" spans="2:6" ht="20">
      <c r="B11" s="136" t="s">
        <v>178</v>
      </c>
      <c r="C11" s="150" t="s">
        <v>1407</v>
      </c>
      <c r="D11" s="136" t="s">
        <v>1399</v>
      </c>
      <c r="E11" s="393"/>
      <c r="F11" s="393"/>
    </row>
    <row r="12" spans="2:6" ht="20">
      <c r="B12" s="152" t="s">
        <v>182</v>
      </c>
      <c r="C12" s="150" t="s">
        <v>1408</v>
      </c>
      <c r="D12" s="136" t="s">
        <v>1399</v>
      </c>
      <c r="E12" s="214"/>
      <c r="F12" s="214"/>
    </row>
    <row r="13" spans="2:6" ht="20">
      <c r="B13" s="152" t="s">
        <v>307</v>
      </c>
      <c r="C13" s="150" t="s">
        <v>1409</v>
      </c>
      <c r="D13" s="136" t="s">
        <v>1399</v>
      </c>
      <c r="E13" s="393"/>
      <c r="F13" s="393"/>
    </row>
    <row r="14" spans="2:6">
      <c r="B14" s="152" t="s">
        <v>358</v>
      </c>
      <c r="C14" s="150" t="s">
        <v>1410</v>
      </c>
      <c r="D14" s="136" t="s">
        <v>960</v>
      </c>
      <c r="E14" s="393"/>
      <c r="F14" s="393"/>
    </row>
    <row r="15" spans="2:6">
      <c r="B15" s="958" t="s">
        <v>1411</v>
      </c>
      <c r="C15" s="959"/>
      <c r="D15" s="960"/>
      <c r="E15" s="393"/>
      <c r="F15" s="393"/>
    </row>
    <row r="16" spans="2:6" ht="20">
      <c r="B16" s="152" t="s">
        <v>1276</v>
      </c>
      <c r="C16" s="150" t="s">
        <v>1412</v>
      </c>
      <c r="D16" s="136" t="s">
        <v>1401</v>
      </c>
      <c r="E16" s="393"/>
      <c r="F16" s="393"/>
    </row>
    <row r="17" spans="2:6" ht="33" customHeight="1">
      <c r="B17" s="152" t="s">
        <v>1413</v>
      </c>
      <c r="C17" s="150" t="s">
        <v>1414</v>
      </c>
      <c r="D17" s="136" t="s">
        <v>1399</v>
      </c>
      <c r="E17" s="393"/>
      <c r="F17" s="393"/>
    </row>
    <row r="18" spans="2:6" ht="20">
      <c r="B18" s="152" t="s">
        <v>1415</v>
      </c>
      <c r="C18" s="150" t="s">
        <v>1416</v>
      </c>
      <c r="D18" s="136" t="s">
        <v>1404</v>
      </c>
      <c r="E18" s="214"/>
      <c r="F18" s="214"/>
    </row>
    <row r="19" spans="2:6" ht="20">
      <c r="B19" s="152" t="s">
        <v>1417</v>
      </c>
      <c r="C19" s="150" t="s">
        <v>1418</v>
      </c>
      <c r="D19" s="136" t="s">
        <v>1401</v>
      </c>
      <c r="E19" s="214"/>
      <c r="F19" s="214"/>
    </row>
    <row r="20" spans="2:6" ht="20">
      <c r="B20" s="152" t="s">
        <v>1419</v>
      </c>
      <c r="C20" s="150" t="s">
        <v>1420</v>
      </c>
      <c r="D20" s="136" t="s">
        <v>1404</v>
      </c>
      <c r="E20" s="393"/>
      <c r="F20" s="393"/>
    </row>
    <row r="21" spans="2:6" ht="40">
      <c r="B21" s="152" t="s">
        <v>1421</v>
      </c>
      <c r="C21" s="150" t="s">
        <v>1422</v>
      </c>
      <c r="D21" s="136" t="s">
        <v>1423</v>
      </c>
      <c r="E21" s="393"/>
      <c r="F21" s="393"/>
    </row>
    <row r="22" spans="2:6" ht="20">
      <c r="B22" s="152" t="s">
        <v>1424</v>
      </c>
      <c r="C22" s="150" t="s">
        <v>1425</v>
      </c>
      <c r="D22" s="136" t="s">
        <v>1401</v>
      </c>
      <c r="E22" s="393"/>
      <c r="F22" s="393"/>
    </row>
    <row r="23" spans="2:6" ht="20">
      <c r="B23" s="152" t="s">
        <v>1426</v>
      </c>
      <c r="C23" s="150" t="s">
        <v>1427</v>
      </c>
      <c r="D23" s="136" t="s">
        <v>1404</v>
      </c>
      <c r="E23" s="393"/>
      <c r="F23" s="393"/>
    </row>
    <row r="24" spans="2:6" ht="20">
      <c r="B24" s="152" t="s">
        <v>1428</v>
      </c>
      <c r="C24" s="150" t="s">
        <v>1429</v>
      </c>
      <c r="D24" s="136" t="s">
        <v>1430</v>
      </c>
      <c r="E24" s="393"/>
      <c r="F24" s="393"/>
    </row>
  </sheetData>
  <mergeCells count="3">
    <mergeCell ref="B4:D4"/>
    <mergeCell ref="B9:D9"/>
    <mergeCell ref="B15:D15"/>
  </mergeCells>
  <hyperlinks>
    <hyperlink ref="F2" location="Index!A1" display="Index" xr:uid="{40A18925-2BC6-4D5A-A299-985AC23EABA5}"/>
  </hyperlink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575AF-207D-4BF9-A3D9-CEE89DE2CA84}">
  <sheetPr codeName="Sheet62">
    <tabColor theme="4"/>
    <pageSetUpPr fitToPage="1"/>
  </sheetPr>
  <dimension ref="A1:G23"/>
  <sheetViews>
    <sheetView showGridLines="0" zoomScaleNormal="100" zoomScalePageLayoutView="110" workbookViewId="0"/>
  </sheetViews>
  <sheetFormatPr defaultColWidth="9.1796875" defaultRowHeight="14.5"/>
  <cols>
    <col min="1" max="1" width="9.1796875" style="394" customWidth="1"/>
    <col min="2" max="2" width="9.1796875" style="394"/>
    <col min="3" max="3" width="94.26953125" style="394" customWidth="1"/>
    <col min="4" max="4" width="26.7265625" style="394" customWidth="1"/>
    <col min="5" max="6" width="9.1796875" style="394" customWidth="1"/>
    <col min="7" max="16384" width="9.1796875" style="394"/>
  </cols>
  <sheetData>
    <row r="1" spans="1:7">
      <c r="A1" s="25"/>
      <c r="B1" s="25"/>
      <c r="C1" s="25"/>
      <c r="D1" s="25"/>
      <c r="E1" s="25"/>
      <c r="F1" s="25"/>
      <c r="G1" s="25"/>
    </row>
    <row r="2" spans="1:7">
      <c r="A2" s="25"/>
      <c r="B2" s="390" t="s">
        <v>138</v>
      </c>
      <c r="C2" s="296"/>
      <c r="D2" s="296"/>
      <c r="E2" s="396"/>
      <c r="F2" s="396" t="s">
        <v>157</v>
      </c>
      <c r="G2" s="25"/>
    </row>
    <row r="3" spans="1:7">
      <c r="A3" s="25"/>
      <c r="B3" s="25"/>
      <c r="C3" s="25"/>
      <c r="D3" s="397"/>
      <c r="E3" s="25"/>
      <c r="F3" s="25"/>
      <c r="G3" s="25"/>
    </row>
    <row r="4" spans="1:7">
      <c r="A4" s="25"/>
      <c r="B4" s="958" t="s">
        <v>1397</v>
      </c>
      <c r="C4" s="959"/>
      <c r="D4" s="960"/>
      <c r="E4" s="25"/>
      <c r="F4" s="25"/>
      <c r="G4" s="25"/>
    </row>
    <row r="5" spans="1:7" ht="20">
      <c r="A5" s="25"/>
      <c r="B5" s="152" t="s">
        <v>159</v>
      </c>
      <c r="C5" s="150" t="s">
        <v>1431</v>
      </c>
      <c r="D5" s="734" t="s">
        <v>1432</v>
      </c>
      <c r="E5" s="25"/>
      <c r="F5" s="25"/>
      <c r="G5" s="25"/>
    </row>
    <row r="6" spans="1:7" ht="20">
      <c r="A6" s="25"/>
      <c r="B6" s="152" t="s">
        <v>688</v>
      </c>
      <c r="C6" s="150" t="s">
        <v>1433</v>
      </c>
      <c r="D6" s="735"/>
      <c r="E6" s="25"/>
      <c r="F6" s="25"/>
      <c r="G6" s="25"/>
    </row>
    <row r="7" spans="1:7" ht="20">
      <c r="A7" s="25"/>
      <c r="B7" s="152" t="s">
        <v>691</v>
      </c>
      <c r="C7" s="150" t="s">
        <v>1434</v>
      </c>
      <c r="D7" s="736"/>
      <c r="E7" s="25"/>
      <c r="F7" s="25"/>
      <c r="G7" s="25"/>
    </row>
    <row r="8" spans="1:7">
      <c r="A8" s="25"/>
      <c r="B8" s="958" t="s">
        <v>1405</v>
      </c>
      <c r="C8" s="959"/>
      <c r="D8" s="960"/>
      <c r="E8" s="25"/>
      <c r="F8" s="25"/>
      <c r="G8" s="25"/>
    </row>
    <row r="9" spans="1:7" ht="20">
      <c r="A9" s="25"/>
      <c r="B9" s="152" t="s">
        <v>171</v>
      </c>
      <c r="C9" s="150" t="s">
        <v>1435</v>
      </c>
      <c r="D9" s="734" t="s">
        <v>1432</v>
      </c>
      <c r="E9" s="25"/>
      <c r="F9" s="25"/>
      <c r="G9" s="25"/>
    </row>
    <row r="10" spans="1:7">
      <c r="A10" s="25"/>
      <c r="B10" s="398" t="s">
        <v>358</v>
      </c>
      <c r="C10" s="320" t="s">
        <v>1436</v>
      </c>
      <c r="D10" s="735"/>
      <c r="E10" s="25"/>
      <c r="F10" s="25"/>
      <c r="G10" s="25"/>
    </row>
    <row r="11" spans="1:7">
      <c r="A11" s="25"/>
      <c r="B11" s="398" t="s">
        <v>1437</v>
      </c>
      <c r="C11" s="320" t="s">
        <v>1438</v>
      </c>
      <c r="D11" s="735"/>
      <c r="E11" s="25"/>
      <c r="F11" s="25"/>
      <c r="G11" s="25"/>
    </row>
    <row r="12" spans="1:7">
      <c r="A12" s="25"/>
      <c r="B12" s="398" t="s">
        <v>1439</v>
      </c>
      <c r="C12" s="320" t="s">
        <v>1440</v>
      </c>
      <c r="D12" s="735"/>
      <c r="E12" s="25"/>
      <c r="F12" s="25"/>
      <c r="G12" s="25"/>
    </row>
    <row r="13" spans="1:7">
      <c r="A13" s="25"/>
      <c r="B13" s="398" t="s">
        <v>1441</v>
      </c>
      <c r="C13" s="320" t="s">
        <v>1442</v>
      </c>
      <c r="D13" s="735"/>
      <c r="E13" s="25"/>
      <c r="F13" s="25"/>
      <c r="G13" s="25"/>
    </row>
    <row r="14" spans="1:7" ht="20">
      <c r="A14" s="25"/>
      <c r="B14" s="136" t="s">
        <v>174</v>
      </c>
      <c r="C14" s="150" t="s">
        <v>1443</v>
      </c>
      <c r="D14" s="735"/>
      <c r="E14" s="25"/>
      <c r="F14" s="25"/>
      <c r="G14" s="25"/>
    </row>
    <row r="15" spans="1:7">
      <c r="A15" s="25"/>
      <c r="B15" s="136" t="s">
        <v>178</v>
      </c>
      <c r="C15" s="150" t="s">
        <v>1444</v>
      </c>
      <c r="D15" s="735"/>
      <c r="E15" s="25"/>
      <c r="F15" s="25"/>
      <c r="G15" s="25"/>
    </row>
    <row r="16" spans="1:7">
      <c r="A16" s="25"/>
      <c r="B16" s="152" t="s">
        <v>182</v>
      </c>
      <c r="C16" s="150" t="s">
        <v>1445</v>
      </c>
      <c r="D16" s="736"/>
      <c r="E16" s="25"/>
      <c r="F16" s="25"/>
      <c r="G16" s="25"/>
    </row>
    <row r="17" spans="1:7">
      <c r="A17" s="25"/>
      <c r="B17" s="958" t="s">
        <v>1411</v>
      </c>
      <c r="C17" s="959"/>
      <c r="D17" s="960"/>
      <c r="E17" s="25"/>
      <c r="F17" s="25"/>
      <c r="G17" s="25"/>
    </row>
    <row r="18" spans="1:7">
      <c r="A18" s="25"/>
      <c r="B18" s="152" t="s">
        <v>307</v>
      </c>
      <c r="C18" s="150" t="s">
        <v>1446</v>
      </c>
      <c r="D18" s="734" t="s">
        <v>1432</v>
      </c>
      <c r="E18" s="25"/>
      <c r="F18" s="25"/>
      <c r="G18" s="25"/>
    </row>
    <row r="19" spans="1:7" ht="20">
      <c r="A19" s="25"/>
      <c r="B19" s="152" t="s">
        <v>358</v>
      </c>
      <c r="C19" s="150" t="s">
        <v>1447</v>
      </c>
      <c r="D19" s="735"/>
      <c r="E19" s="25"/>
      <c r="F19" s="25"/>
      <c r="G19" s="25"/>
    </row>
    <row r="20" spans="1:7">
      <c r="A20" s="25"/>
      <c r="B20" s="152" t="s">
        <v>1276</v>
      </c>
      <c r="C20" s="150" t="s">
        <v>1448</v>
      </c>
      <c r="D20" s="735"/>
      <c r="E20" s="25"/>
      <c r="F20" s="25"/>
      <c r="G20" s="25"/>
    </row>
    <row r="21" spans="1:7">
      <c r="A21" s="25"/>
      <c r="B21" s="152" t="s">
        <v>1413</v>
      </c>
      <c r="C21" s="150" t="s">
        <v>1449</v>
      </c>
      <c r="D21" s="735"/>
      <c r="E21" s="25"/>
      <c r="F21" s="25"/>
      <c r="G21" s="25"/>
    </row>
    <row r="22" spans="1:7">
      <c r="A22" s="25"/>
      <c r="B22" s="152" t="s">
        <v>1415</v>
      </c>
      <c r="C22" s="150" t="s">
        <v>1450</v>
      </c>
      <c r="D22" s="735"/>
      <c r="E22" s="25"/>
      <c r="F22" s="25"/>
      <c r="G22" s="25"/>
    </row>
    <row r="23" spans="1:7" ht="20">
      <c r="A23" s="25"/>
      <c r="B23" s="152" t="s">
        <v>1417</v>
      </c>
      <c r="C23" s="150" t="s">
        <v>1429</v>
      </c>
      <c r="D23" s="736"/>
      <c r="E23" s="25"/>
      <c r="F23" s="25"/>
      <c r="G23" s="25"/>
    </row>
  </sheetData>
  <mergeCells count="6">
    <mergeCell ref="D18:D23"/>
    <mergeCell ref="B4:D4"/>
    <mergeCell ref="D5:D7"/>
    <mergeCell ref="B8:D8"/>
    <mergeCell ref="D9:D16"/>
    <mergeCell ref="B17:D17"/>
  </mergeCells>
  <hyperlinks>
    <hyperlink ref="F2" location="Index!A1" display="Index" xr:uid="{3AFEA9DC-CF3F-45BF-8518-A10EE4C8CB50}"/>
  </hyperlink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55EC-0243-436D-AB94-2F5320B4A422}">
  <sheetPr codeName="Sheet63">
    <tabColor theme="4"/>
    <pageSetUpPr fitToPage="1"/>
  </sheetPr>
  <dimension ref="A1:K24"/>
  <sheetViews>
    <sheetView showGridLines="0" zoomScaleNormal="100" zoomScalePageLayoutView="110" workbookViewId="0"/>
  </sheetViews>
  <sheetFormatPr defaultColWidth="9.1796875" defaultRowHeight="14.5"/>
  <cols>
    <col min="1" max="1" width="9.1796875" customWidth="1"/>
    <col min="3" max="3" width="93" bestFit="1" customWidth="1"/>
    <col min="4" max="4" width="24.7265625" customWidth="1"/>
  </cols>
  <sheetData>
    <row r="1" spans="1:11">
      <c r="A1" s="5"/>
      <c r="B1" s="5"/>
      <c r="C1" s="5"/>
      <c r="D1" s="5"/>
      <c r="E1" s="5"/>
      <c r="F1" s="5"/>
      <c r="G1" s="5"/>
      <c r="H1" s="5"/>
      <c r="I1" s="5"/>
      <c r="J1" s="5"/>
      <c r="K1" s="5"/>
    </row>
    <row r="2" spans="1:11">
      <c r="A2" s="5"/>
      <c r="B2" s="390" t="s">
        <v>140</v>
      </c>
      <c r="C2" s="296"/>
      <c r="D2" s="296"/>
      <c r="E2" s="396"/>
      <c r="F2" s="396" t="s">
        <v>157</v>
      </c>
      <c r="G2" s="5"/>
      <c r="H2" s="5"/>
      <c r="I2" s="5"/>
      <c r="J2" s="5"/>
      <c r="K2" s="5"/>
    </row>
    <row r="3" spans="1:11">
      <c r="A3" s="5"/>
      <c r="B3" s="5"/>
      <c r="C3" s="5"/>
      <c r="D3" s="391"/>
      <c r="E3" s="5"/>
      <c r="F3" s="5"/>
      <c r="G3" s="5"/>
      <c r="H3" s="5"/>
      <c r="I3" s="5"/>
      <c r="J3" s="5"/>
      <c r="K3" s="5"/>
    </row>
    <row r="4" spans="1:11">
      <c r="A4" s="5"/>
      <c r="B4" s="958" t="s">
        <v>1405</v>
      </c>
      <c r="C4" s="959"/>
      <c r="D4" s="960"/>
      <c r="E4" s="5"/>
      <c r="F4" s="5"/>
      <c r="G4" s="5"/>
      <c r="H4" s="5"/>
      <c r="I4" s="5"/>
      <c r="J4" s="5"/>
      <c r="K4" s="5"/>
    </row>
    <row r="5" spans="1:11" ht="20">
      <c r="A5" s="5"/>
      <c r="B5" s="152" t="s">
        <v>159</v>
      </c>
      <c r="C5" s="150" t="s">
        <v>1451</v>
      </c>
      <c r="D5" s="768" t="s">
        <v>1432</v>
      </c>
      <c r="E5" s="5"/>
      <c r="F5" s="5"/>
      <c r="G5" s="5"/>
      <c r="H5" s="5"/>
      <c r="I5" s="5"/>
      <c r="J5" s="5"/>
      <c r="K5" s="5"/>
    </row>
    <row r="6" spans="1:11">
      <c r="A6" s="5"/>
      <c r="B6" s="152" t="s">
        <v>688</v>
      </c>
      <c r="C6" s="150" t="s">
        <v>1452</v>
      </c>
      <c r="D6" s="824"/>
      <c r="E6" s="5"/>
      <c r="F6" s="5"/>
      <c r="G6" s="5"/>
      <c r="H6" s="5"/>
      <c r="I6" s="5"/>
      <c r="J6" s="5"/>
      <c r="K6" s="5"/>
    </row>
    <row r="7" spans="1:11">
      <c r="A7" s="5"/>
      <c r="B7" s="152" t="s">
        <v>691</v>
      </c>
      <c r="C7" s="150" t="s">
        <v>1453</v>
      </c>
      <c r="D7" s="824"/>
      <c r="E7" s="5"/>
      <c r="F7" s="5"/>
      <c r="G7" s="5"/>
      <c r="H7" s="5"/>
      <c r="I7" s="5"/>
      <c r="J7" s="5"/>
      <c r="K7" s="5"/>
    </row>
    <row r="8" spans="1:11">
      <c r="A8" s="5"/>
      <c r="B8" s="399" t="s">
        <v>358</v>
      </c>
      <c r="C8" s="400" t="s">
        <v>1454</v>
      </c>
      <c r="D8" s="824"/>
      <c r="E8" s="5"/>
      <c r="F8" s="5"/>
      <c r="G8" s="5"/>
      <c r="H8" s="5"/>
      <c r="I8" s="5"/>
      <c r="J8" s="5"/>
      <c r="K8" s="5"/>
    </row>
    <row r="9" spans="1:11">
      <c r="A9" s="5"/>
      <c r="B9" s="399" t="s">
        <v>1437</v>
      </c>
      <c r="C9" s="400" t="s">
        <v>1455</v>
      </c>
      <c r="D9" s="824"/>
      <c r="E9" s="5"/>
      <c r="F9" s="5"/>
      <c r="G9" s="5"/>
      <c r="H9" s="5"/>
      <c r="I9" s="5"/>
      <c r="J9" s="5"/>
      <c r="K9" s="5"/>
    </row>
    <row r="10" spans="1:11">
      <c r="A10" s="5"/>
      <c r="B10" s="399" t="s">
        <v>1439</v>
      </c>
      <c r="C10" s="400" t="s">
        <v>1456</v>
      </c>
      <c r="D10" s="824"/>
      <c r="E10" s="5"/>
      <c r="F10" s="5"/>
      <c r="G10" s="5"/>
      <c r="H10" s="5"/>
      <c r="I10" s="5"/>
      <c r="J10" s="5"/>
      <c r="K10" s="5"/>
    </row>
    <row r="11" spans="1:11">
      <c r="A11" s="5"/>
      <c r="B11" s="399" t="s">
        <v>1441</v>
      </c>
      <c r="C11" s="400" t="s">
        <v>1457</v>
      </c>
      <c r="D11" s="824"/>
      <c r="E11" s="5"/>
      <c r="F11" s="5"/>
      <c r="G11" s="5"/>
      <c r="H11" s="5"/>
      <c r="I11" s="5"/>
      <c r="J11" s="5"/>
      <c r="K11" s="5"/>
    </row>
    <row r="12" spans="1:11">
      <c r="A12" s="5"/>
      <c r="B12" s="399" t="s">
        <v>1458</v>
      </c>
      <c r="C12" s="400" t="s">
        <v>1459</v>
      </c>
      <c r="D12" s="824"/>
      <c r="E12" s="5"/>
      <c r="F12" s="5"/>
      <c r="G12" s="5"/>
      <c r="H12" s="5"/>
      <c r="I12" s="5"/>
      <c r="J12" s="5"/>
      <c r="K12" s="5"/>
    </row>
    <row r="13" spans="1:11">
      <c r="A13" s="5"/>
      <c r="B13" s="399" t="s">
        <v>1460</v>
      </c>
      <c r="C13" s="400" t="s">
        <v>1461</v>
      </c>
      <c r="D13" s="836"/>
      <c r="E13" s="5"/>
      <c r="F13" s="5"/>
      <c r="G13" s="5"/>
      <c r="H13" s="5"/>
      <c r="I13" s="5"/>
      <c r="J13" s="5"/>
      <c r="K13" s="5"/>
    </row>
    <row r="14" spans="1:11">
      <c r="A14" s="5"/>
      <c r="B14" s="958" t="s">
        <v>1411</v>
      </c>
      <c r="C14" s="959"/>
      <c r="D14" s="960"/>
      <c r="E14" s="5"/>
      <c r="F14" s="5"/>
      <c r="G14" s="5"/>
      <c r="H14" s="5"/>
      <c r="I14" s="5"/>
      <c r="J14" s="5"/>
      <c r="K14" s="5"/>
    </row>
    <row r="15" spans="1:11">
      <c r="A15" s="5"/>
      <c r="B15" s="16" t="s">
        <v>171</v>
      </c>
      <c r="C15" s="150" t="s">
        <v>1462</v>
      </c>
      <c r="D15" s="768" t="s">
        <v>1432</v>
      </c>
      <c r="E15" s="5"/>
      <c r="F15" s="5"/>
      <c r="G15" s="5"/>
      <c r="H15" s="5"/>
      <c r="I15" s="5"/>
      <c r="J15" s="5"/>
      <c r="K15" s="5"/>
    </row>
    <row r="16" spans="1:11">
      <c r="A16" s="5"/>
      <c r="B16" s="399" t="s">
        <v>358</v>
      </c>
      <c r="C16" s="400" t="s">
        <v>1454</v>
      </c>
      <c r="D16" s="824"/>
      <c r="E16" s="5"/>
      <c r="F16" s="5"/>
      <c r="G16" s="5"/>
      <c r="H16" s="5"/>
      <c r="I16" s="5"/>
      <c r="J16" s="5"/>
      <c r="K16" s="5"/>
    </row>
    <row r="17" spans="1:11">
      <c r="A17" s="5"/>
      <c r="B17" s="399" t="s">
        <v>1437</v>
      </c>
      <c r="C17" s="400" t="s">
        <v>1455</v>
      </c>
      <c r="D17" s="824"/>
      <c r="E17" s="5"/>
      <c r="F17" s="5"/>
      <c r="G17" s="5"/>
      <c r="H17" s="5"/>
      <c r="I17" s="5"/>
      <c r="J17" s="5"/>
      <c r="K17" s="5"/>
    </row>
    <row r="18" spans="1:11">
      <c r="A18" s="5"/>
      <c r="B18" s="399" t="s">
        <v>1439</v>
      </c>
      <c r="C18" s="400" t="s">
        <v>1456</v>
      </c>
      <c r="D18" s="824"/>
      <c r="E18" s="5"/>
      <c r="F18" s="5"/>
      <c r="G18" s="5"/>
      <c r="H18" s="5"/>
      <c r="I18" s="5"/>
      <c r="J18" s="5"/>
      <c r="K18" s="5"/>
    </row>
    <row r="19" spans="1:11">
      <c r="A19" s="5"/>
      <c r="B19" s="399" t="s">
        <v>1441</v>
      </c>
      <c r="C19" s="400" t="s">
        <v>1457</v>
      </c>
      <c r="D19" s="824"/>
      <c r="E19" s="5"/>
      <c r="F19" s="5"/>
      <c r="G19" s="5"/>
      <c r="H19" s="5"/>
      <c r="I19" s="5"/>
      <c r="J19" s="5"/>
      <c r="K19" s="5"/>
    </row>
    <row r="20" spans="1:11">
      <c r="A20" s="5"/>
      <c r="B20" s="399" t="s">
        <v>1458</v>
      </c>
      <c r="C20" s="400" t="s">
        <v>1459</v>
      </c>
      <c r="D20" s="824"/>
      <c r="E20" s="5"/>
      <c r="F20" s="5"/>
      <c r="G20" s="5"/>
      <c r="H20" s="5"/>
      <c r="I20" s="5"/>
      <c r="J20" s="5"/>
      <c r="K20" s="5"/>
    </row>
    <row r="21" spans="1:11">
      <c r="A21" s="5"/>
      <c r="B21" s="399" t="s">
        <v>1460</v>
      </c>
      <c r="C21" s="400" t="s">
        <v>1461</v>
      </c>
      <c r="D21" s="836"/>
      <c r="E21" s="5"/>
      <c r="F21" s="5"/>
      <c r="G21" s="5"/>
      <c r="H21" s="5"/>
      <c r="I21" s="5"/>
      <c r="J21" s="5"/>
      <c r="K21" s="5"/>
    </row>
    <row r="22" spans="1:11">
      <c r="A22" s="5"/>
      <c r="B22" s="5"/>
      <c r="C22" s="5"/>
      <c r="D22" s="5"/>
      <c r="E22" s="5"/>
      <c r="F22" s="5"/>
      <c r="G22" s="5"/>
      <c r="H22" s="5"/>
      <c r="I22" s="5"/>
      <c r="J22" s="5"/>
      <c r="K22" s="5"/>
    </row>
    <row r="23" spans="1:11">
      <c r="A23" s="5"/>
      <c r="B23" s="5"/>
      <c r="C23" s="5"/>
      <c r="D23" s="5"/>
      <c r="E23" s="5"/>
      <c r="F23" s="5"/>
      <c r="G23" s="5"/>
      <c r="H23" s="5"/>
      <c r="I23" s="5"/>
      <c r="J23" s="5"/>
      <c r="K23" s="5"/>
    </row>
    <row r="24" spans="1:11">
      <c r="A24" s="5"/>
      <c r="B24" s="5"/>
      <c r="C24" s="5"/>
      <c r="D24" s="5"/>
      <c r="E24" s="5"/>
      <c r="F24" s="5"/>
      <c r="G24" s="5"/>
      <c r="H24" s="5"/>
      <c r="I24" s="5"/>
      <c r="J24" s="5"/>
      <c r="K24" s="5"/>
    </row>
  </sheetData>
  <mergeCells count="4">
    <mergeCell ref="B4:D4"/>
    <mergeCell ref="D5:D13"/>
    <mergeCell ref="B14:D14"/>
    <mergeCell ref="D15:D21"/>
  </mergeCells>
  <hyperlinks>
    <hyperlink ref="F2" location="Index!A1" display="Index" xr:uid="{C0D59C4C-04DF-4CFA-9D50-F7A3F1BBB453}"/>
  </hyperlink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7C30-9EF1-42DB-9119-F5E37EB51459}">
  <sheetPr codeName="Sheet64">
    <tabColor theme="4"/>
  </sheetPr>
  <dimension ref="A2:U64"/>
  <sheetViews>
    <sheetView showGridLines="0" topLeftCell="A5" zoomScaleNormal="100" workbookViewId="0"/>
  </sheetViews>
  <sheetFormatPr defaultColWidth="8.81640625" defaultRowHeight="10"/>
  <cols>
    <col min="1" max="1" width="9.1796875" style="401" customWidth="1"/>
    <col min="2" max="2" width="3.1796875" style="401" customWidth="1"/>
    <col min="3" max="3" width="99.81640625" style="401" customWidth="1"/>
    <col min="4" max="4" width="21.54296875" style="401" customWidth="1"/>
    <col min="5" max="6" width="27" style="401" customWidth="1"/>
    <col min="7" max="13" width="21.54296875" style="401" customWidth="1"/>
    <col min="14" max="14" width="23.54296875" style="401" customWidth="1"/>
    <col min="15" max="18" width="21" style="401" customWidth="1"/>
    <col min="19" max="19" width="17.26953125" style="401" bestFit="1" customWidth="1"/>
    <col min="20" max="21" width="9.1796875" style="401" customWidth="1"/>
    <col min="22" max="16384" width="8.81640625" style="401"/>
  </cols>
  <sheetData>
    <row r="2" spans="2:21" ht="10.5">
      <c r="B2" s="390" t="s">
        <v>142</v>
      </c>
      <c r="C2" s="300"/>
      <c r="D2" s="300"/>
      <c r="E2" s="300"/>
      <c r="F2" s="300"/>
      <c r="G2" s="300"/>
      <c r="H2" s="300"/>
      <c r="I2" s="300"/>
      <c r="J2" s="300"/>
      <c r="K2" s="300"/>
      <c r="L2" s="300"/>
      <c r="M2" s="300"/>
      <c r="N2" s="300"/>
      <c r="O2" s="300"/>
      <c r="P2" s="300"/>
      <c r="Q2" s="300"/>
      <c r="R2" s="300"/>
      <c r="S2" s="300"/>
      <c r="T2" s="396"/>
      <c r="U2" s="396" t="s">
        <v>157</v>
      </c>
    </row>
    <row r="3" spans="2:21" customFormat="1" ht="15" customHeight="1"/>
    <row r="4" spans="2:21" ht="76.5" customHeight="1">
      <c r="C4" s="402"/>
      <c r="D4" s="963" t="s">
        <v>1048</v>
      </c>
      <c r="E4" s="964"/>
      <c r="F4" s="964"/>
      <c r="G4" s="964"/>
      <c r="H4" s="964"/>
      <c r="I4" s="963" t="s">
        <v>965</v>
      </c>
      <c r="J4" s="964"/>
      <c r="K4" s="965"/>
      <c r="L4" s="963" t="s">
        <v>1463</v>
      </c>
      <c r="M4" s="965"/>
      <c r="N4" s="961" t="s">
        <v>1464</v>
      </c>
      <c r="O4" s="961" t="s">
        <v>1465</v>
      </c>
      <c r="P4" s="961" t="s">
        <v>1466</v>
      </c>
      <c r="Q4" s="961" t="s">
        <v>1467</v>
      </c>
      <c r="R4" s="961" t="s">
        <v>1468</v>
      </c>
      <c r="S4" s="961" t="s">
        <v>1469</v>
      </c>
    </row>
    <row r="5" spans="2:21" ht="60">
      <c r="C5" s="403"/>
      <c r="D5" s="404"/>
      <c r="E5" s="405" t="s">
        <v>1470</v>
      </c>
      <c r="F5" s="405" t="s">
        <v>1471</v>
      </c>
      <c r="G5" s="406" t="s">
        <v>1472</v>
      </c>
      <c r="H5" s="406" t="s">
        <v>1473</v>
      </c>
      <c r="I5" s="407"/>
      <c r="J5" s="405" t="s">
        <v>1474</v>
      </c>
      <c r="K5" s="405" t="s">
        <v>1473</v>
      </c>
      <c r="L5" s="408"/>
      <c r="M5" s="409" t="s">
        <v>1475</v>
      </c>
      <c r="N5" s="962"/>
      <c r="O5" s="962"/>
      <c r="P5" s="962"/>
      <c r="Q5" s="962"/>
      <c r="R5" s="962"/>
      <c r="S5" s="962"/>
    </row>
    <row r="6" spans="2:21" ht="10.5">
      <c r="B6" s="410">
        <v>1</v>
      </c>
      <c r="C6" s="411" t="s">
        <v>1476</v>
      </c>
      <c r="D6" s="412">
        <v>781015910961</v>
      </c>
      <c r="E6" s="234">
        <v>0</v>
      </c>
      <c r="F6" s="535">
        <v>885.36739353671112</v>
      </c>
      <c r="G6" s="412">
        <v>33830887978</v>
      </c>
      <c r="H6" s="412">
        <v>27353726026</v>
      </c>
      <c r="I6" s="412">
        <v>-7887477718</v>
      </c>
      <c r="J6" s="412">
        <v>-880137520</v>
      </c>
      <c r="K6" s="412">
        <v>-5203773943</v>
      </c>
      <c r="L6" s="535">
        <v>888162.0958920772</v>
      </c>
      <c r="M6" s="535">
        <v>717281.58918533369</v>
      </c>
      <c r="N6" s="640">
        <v>0.190886</v>
      </c>
      <c r="O6" s="412">
        <v>556197574614</v>
      </c>
      <c r="P6" s="237">
        <v>67433944617</v>
      </c>
      <c r="Q6" s="237">
        <v>111658957704</v>
      </c>
      <c r="R6" s="237">
        <v>45725434027</v>
      </c>
      <c r="S6" s="413">
        <v>5.53</v>
      </c>
    </row>
    <row r="7" spans="2:21">
      <c r="B7" s="410">
        <v>2</v>
      </c>
      <c r="C7" s="414" t="s">
        <v>1477</v>
      </c>
      <c r="D7" s="272">
        <v>104816549621</v>
      </c>
      <c r="E7" s="234">
        <v>0</v>
      </c>
      <c r="F7" s="234">
        <v>0</v>
      </c>
      <c r="G7" s="272">
        <v>974160041</v>
      </c>
      <c r="H7" s="272">
        <v>468589111</v>
      </c>
      <c r="I7" s="272">
        <v>-200038382</v>
      </c>
      <c r="J7" s="272">
        <v>-35337903</v>
      </c>
      <c r="K7" s="272">
        <v>-101893883</v>
      </c>
      <c r="L7" s="536">
        <v>129919.12826611451</v>
      </c>
      <c r="M7" s="536">
        <v>84501.062619102013</v>
      </c>
      <c r="N7" s="639">
        <v>0.25900000000000001</v>
      </c>
      <c r="O7" s="234">
        <v>96366603981</v>
      </c>
      <c r="P7" s="234">
        <v>1671150963</v>
      </c>
      <c r="Q7" s="234">
        <v>4159691184</v>
      </c>
      <c r="R7" s="234">
        <v>2619103493</v>
      </c>
      <c r="S7" s="415">
        <v>3.11</v>
      </c>
    </row>
    <row r="8" spans="2:21">
      <c r="B8" s="410">
        <v>3</v>
      </c>
      <c r="C8" s="414" t="s">
        <v>1478</v>
      </c>
      <c r="D8" s="272">
        <v>2806480960</v>
      </c>
      <c r="E8" s="234">
        <v>0</v>
      </c>
      <c r="F8" s="234">
        <v>0</v>
      </c>
      <c r="G8" s="234">
        <v>0</v>
      </c>
      <c r="H8" s="234">
        <v>0</v>
      </c>
      <c r="I8" s="272">
        <v>-29722216</v>
      </c>
      <c r="J8" s="234">
        <v>0</v>
      </c>
      <c r="K8" s="234">
        <v>0</v>
      </c>
      <c r="L8" s="536">
        <v>3474.5243606821487</v>
      </c>
      <c r="M8" s="536">
        <v>953.21859681541298</v>
      </c>
      <c r="N8" s="639">
        <v>0</v>
      </c>
      <c r="O8" s="234">
        <v>2742650591</v>
      </c>
      <c r="P8" s="234">
        <v>10445236</v>
      </c>
      <c r="Q8" s="234">
        <v>53385134</v>
      </c>
      <c r="R8" s="234">
        <v>0</v>
      </c>
      <c r="S8" s="415">
        <v>1.1000000000000001</v>
      </c>
    </row>
    <row r="9" spans="2:21">
      <c r="B9" s="410">
        <v>4</v>
      </c>
      <c r="C9" s="416" t="s">
        <v>1479</v>
      </c>
      <c r="D9" s="234">
        <v>0</v>
      </c>
      <c r="E9" s="234">
        <v>0</v>
      </c>
      <c r="F9" s="234">
        <v>0</v>
      </c>
      <c r="G9" s="234">
        <v>0</v>
      </c>
      <c r="H9" s="234">
        <v>0</v>
      </c>
      <c r="I9" s="234">
        <v>0</v>
      </c>
      <c r="J9" s="234">
        <v>0</v>
      </c>
      <c r="K9" s="234">
        <v>0</v>
      </c>
      <c r="L9" s="234">
        <v>0</v>
      </c>
      <c r="M9" s="234">
        <v>0</v>
      </c>
      <c r="N9" s="639">
        <v>0</v>
      </c>
      <c r="O9" s="234">
        <v>0</v>
      </c>
      <c r="P9" s="234">
        <v>0</v>
      </c>
      <c r="Q9" s="234">
        <v>0</v>
      </c>
      <c r="R9" s="234">
        <v>0</v>
      </c>
      <c r="S9" s="415">
        <v>0</v>
      </c>
    </row>
    <row r="10" spans="2:21">
      <c r="B10" s="410">
        <v>5</v>
      </c>
      <c r="C10" s="416" t="s">
        <v>1480</v>
      </c>
      <c r="D10" s="234">
        <v>0</v>
      </c>
      <c r="E10" s="234">
        <v>0</v>
      </c>
      <c r="F10" s="234">
        <v>0</v>
      </c>
      <c r="G10" s="234">
        <v>0</v>
      </c>
      <c r="H10" s="234">
        <v>0</v>
      </c>
      <c r="I10" s="234">
        <v>0</v>
      </c>
      <c r="J10" s="234">
        <v>0</v>
      </c>
      <c r="K10" s="234">
        <v>0</v>
      </c>
      <c r="L10" s="234">
        <v>0</v>
      </c>
      <c r="M10" s="234">
        <v>0</v>
      </c>
      <c r="N10" s="639">
        <v>0</v>
      </c>
      <c r="O10" s="234">
        <v>0</v>
      </c>
      <c r="P10" s="234">
        <v>0</v>
      </c>
      <c r="Q10" s="234">
        <v>0</v>
      </c>
      <c r="R10" s="234">
        <v>0</v>
      </c>
      <c r="S10" s="415">
        <v>0</v>
      </c>
    </row>
    <row r="11" spans="2:21">
      <c r="B11" s="410">
        <v>6</v>
      </c>
      <c r="C11" s="416" t="s">
        <v>1481</v>
      </c>
      <c r="D11" s="234">
        <v>2525344075</v>
      </c>
      <c r="E11" s="234">
        <v>0</v>
      </c>
      <c r="F11" s="234">
        <v>0</v>
      </c>
      <c r="G11" s="234">
        <v>0</v>
      </c>
      <c r="H11" s="234">
        <v>0</v>
      </c>
      <c r="I11" s="272">
        <v>-28319668</v>
      </c>
      <c r="J11" s="234">
        <v>0</v>
      </c>
      <c r="K11" s="234">
        <v>0</v>
      </c>
      <c r="L11" s="234">
        <v>0</v>
      </c>
      <c r="M11" s="234">
        <v>0</v>
      </c>
      <c r="N11" s="639">
        <v>0</v>
      </c>
      <c r="O11" s="234">
        <v>2525344075</v>
      </c>
      <c r="P11" s="234">
        <v>0</v>
      </c>
      <c r="Q11" s="234">
        <v>0</v>
      </c>
      <c r="R11" s="234">
        <v>0</v>
      </c>
      <c r="S11" s="415">
        <v>0.69</v>
      </c>
    </row>
    <row r="12" spans="2:21">
      <c r="B12" s="410">
        <v>7</v>
      </c>
      <c r="C12" s="416" t="s">
        <v>1482</v>
      </c>
      <c r="D12" s="234">
        <v>281136886</v>
      </c>
      <c r="E12" s="234">
        <v>0</v>
      </c>
      <c r="F12" s="234">
        <v>0</v>
      </c>
      <c r="G12" s="234">
        <v>0</v>
      </c>
      <c r="H12" s="234">
        <v>0</v>
      </c>
      <c r="I12" s="272">
        <v>-1402548</v>
      </c>
      <c r="J12" s="234">
        <v>0</v>
      </c>
      <c r="K12" s="234">
        <v>0</v>
      </c>
      <c r="L12" s="536">
        <v>3474.5243606821487</v>
      </c>
      <c r="M12" s="536">
        <v>953.21859681541298</v>
      </c>
      <c r="N12" s="639">
        <v>0</v>
      </c>
      <c r="O12" s="234">
        <v>217306516</v>
      </c>
      <c r="P12" s="234">
        <v>10445236</v>
      </c>
      <c r="Q12" s="234">
        <v>53385134</v>
      </c>
      <c r="R12" s="234">
        <v>0</v>
      </c>
      <c r="S12" s="415">
        <v>4.79</v>
      </c>
    </row>
    <row r="13" spans="2:21">
      <c r="B13" s="410">
        <v>8</v>
      </c>
      <c r="C13" s="416" t="s">
        <v>1483</v>
      </c>
      <c r="D13" s="234">
        <v>0</v>
      </c>
      <c r="E13" s="234">
        <v>0</v>
      </c>
      <c r="F13" s="234">
        <v>0</v>
      </c>
      <c r="G13" s="234">
        <v>0</v>
      </c>
      <c r="H13" s="234">
        <v>0</v>
      </c>
      <c r="I13" s="234">
        <v>0</v>
      </c>
      <c r="J13" s="234">
        <v>0</v>
      </c>
      <c r="K13" s="234">
        <v>0</v>
      </c>
      <c r="L13" s="234">
        <v>0</v>
      </c>
      <c r="M13" s="234">
        <v>0</v>
      </c>
      <c r="N13" s="639">
        <v>0</v>
      </c>
      <c r="O13" s="234">
        <v>0</v>
      </c>
      <c r="P13" s="234">
        <v>0</v>
      </c>
      <c r="Q13" s="234">
        <v>0</v>
      </c>
      <c r="R13" s="234">
        <v>0</v>
      </c>
      <c r="S13" s="415">
        <v>0</v>
      </c>
    </row>
    <row r="14" spans="2:21">
      <c r="B14" s="410">
        <v>9</v>
      </c>
      <c r="C14" s="414" t="s">
        <v>1484</v>
      </c>
      <c r="D14" s="234">
        <v>138444857527</v>
      </c>
      <c r="E14" s="234">
        <v>0</v>
      </c>
      <c r="F14" s="536">
        <v>8.2589177384164305</v>
      </c>
      <c r="G14" s="234">
        <v>3719509322</v>
      </c>
      <c r="H14" s="234">
        <v>4690661884</v>
      </c>
      <c r="I14" s="272">
        <v>-3356882962</v>
      </c>
      <c r="J14" s="272">
        <v>-50514881</v>
      </c>
      <c r="K14" s="272">
        <v>-3056565298</v>
      </c>
      <c r="L14" s="536">
        <v>242207.30994895723</v>
      </c>
      <c r="M14" s="536">
        <v>217721.27316088605</v>
      </c>
      <c r="N14" s="639">
        <v>0.311</v>
      </c>
      <c r="O14" s="234">
        <v>118133204333</v>
      </c>
      <c r="P14" s="234">
        <v>14409867965</v>
      </c>
      <c r="Q14" s="234">
        <v>4101534877</v>
      </c>
      <c r="R14" s="234">
        <v>1800250351</v>
      </c>
      <c r="S14" s="415">
        <v>2.87</v>
      </c>
    </row>
    <row r="15" spans="2:21">
      <c r="B15" s="410">
        <v>10</v>
      </c>
      <c r="C15" s="416" t="s">
        <v>1485</v>
      </c>
      <c r="D15" s="234">
        <v>108957439474</v>
      </c>
      <c r="E15" s="234">
        <v>0</v>
      </c>
      <c r="F15" s="536">
        <v>8.2589177384164305</v>
      </c>
      <c r="G15" s="234">
        <v>351468889</v>
      </c>
      <c r="H15" s="234">
        <v>3811365433</v>
      </c>
      <c r="I15" s="272">
        <v>-2628092689</v>
      </c>
      <c r="J15" s="272">
        <v>-19675800</v>
      </c>
      <c r="K15" s="272">
        <v>-2519966145</v>
      </c>
      <c r="L15" s="536">
        <v>214695.35853675235</v>
      </c>
      <c r="M15" s="536">
        <v>198565.69258320238</v>
      </c>
      <c r="N15" s="639">
        <v>0.354549</v>
      </c>
      <c r="O15" s="234">
        <v>102266307166</v>
      </c>
      <c r="P15" s="234">
        <v>4937902150</v>
      </c>
      <c r="Q15" s="234">
        <v>1653894798</v>
      </c>
      <c r="R15" s="234">
        <v>99335359</v>
      </c>
      <c r="S15" s="415">
        <v>2.17</v>
      </c>
    </row>
    <row r="16" spans="2:21">
      <c r="B16" s="410">
        <v>11</v>
      </c>
      <c r="C16" s="416" t="s">
        <v>1486</v>
      </c>
      <c r="D16" s="234">
        <v>125183649</v>
      </c>
      <c r="E16" s="234">
        <v>0</v>
      </c>
      <c r="F16" s="234">
        <v>0</v>
      </c>
      <c r="G16" s="234">
        <v>2283927</v>
      </c>
      <c r="H16" s="234">
        <v>0</v>
      </c>
      <c r="I16" s="272">
        <v>-379958</v>
      </c>
      <c r="J16" s="272">
        <v>-13073</v>
      </c>
      <c r="K16" s="234">
        <v>0</v>
      </c>
      <c r="L16" s="536">
        <v>371.89304785955414</v>
      </c>
      <c r="M16" s="536">
        <v>344.6079890682069</v>
      </c>
      <c r="N16" s="639">
        <v>0</v>
      </c>
      <c r="O16" s="234">
        <v>76384977</v>
      </c>
      <c r="P16" s="234">
        <v>0</v>
      </c>
      <c r="Q16" s="234">
        <v>48798672</v>
      </c>
      <c r="R16" s="234">
        <v>0</v>
      </c>
      <c r="S16" s="415">
        <v>7.85</v>
      </c>
    </row>
    <row r="17" spans="2:19">
      <c r="B17" s="410">
        <v>12</v>
      </c>
      <c r="C17" s="416" t="s">
        <v>1487</v>
      </c>
      <c r="D17" s="234">
        <v>0</v>
      </c>
      <c r="E17" s="234">
        <v>0</v>
      </c>
      <c r="F17" s="234">
        <v>0</v>
      </c>
      <c r="G17" s="234">
        <v>0</v>
      </c>
      <c r="H17" s="234">
        <v>0</v>
      </c>
      <c r="I17" s="234">
        <v>0</v>
      </c>
      <c r="J17" s="234">
        <v>0</v>
      </c>
      <c r="K17" s="234">
        <v>0</v>
      </c>
      <c r="L17" s="234">
        <v>0</v>
      </c>
      <c r="M17" s="234">
        <v>0</v>
      </c>
      <c r="N17" s="639">
        <v>0</v>
      </c>
      <c r="O17" s="234">
        <v>0</v>
      </c>
      <c r="P17" s="234">
        <v>0</v>
      </c>
      <c r="Q17" s="234">
        <v>0</v>
      </c>
      <c r="R17" s="234">
        <v>0</v>
      </c>
      <c r="S17" s="415">
        <v>0</v>
      </c>
    </row>
    <row r="18" spans="2:19">
      <c r="B18" s="410">
        <v>13</v>
      </c>
      <c r="C18" s="416" t="s">
        <v>1488</v>
      </c>
      <c r="D18" s="234">
        <v>1038083027</v>
      </c>
      <c r="E18" s="234">
        <v>0</v>
      </c>
      <c r="F18" s="234">
        <v>0</v>
      </c>
      <c r="G18" s="234">
        <v>885560461</v>
      </c>
      <c r="H18" s="234">
        <v>0</v>
      </c>
      <c r="I18" s="272">
        <v>-2788742</v>
      </c>
      <c r="J18" s="272">
        <v>-2344802</v>
      </c>
      <c r="K18" s="272">
        <v>-109300</v>
      </c>
      <c r="L18" s="536">
        <v>2809.8807782531785</v>
      </c>
      <c r="M18" s="536">
        <v>2677.6080921397024</v>
      </c>
      <c r="N18" s="639">
        <v>0</v>
      </c>
      <c r="O18" s="234">
        <v>681519694</v>
      </c>
      <c r="P18" s="234">
        <v>71067356</v>
      </c>
      <c r="Q18" s="234">
        <v>238158817</v>
      </c>
      <c r="R18" s="234">
        <v>47337161</v>
      </c>
      <c r="S18" s="415">
        <v>5.89</v>
      </c>
    </row>
    <row r="19" spans="2:19">
      <c r="B19" s="410">
        <v>14</v>
      </c>
      <c r="C19" s="416" t="s">
        <v>1489</v>
      </c>
      <c r="D19" s="234">
        <v>139869469</v>
      </c>
      <c r="E19" s="234">
        <v>0</v>
      </c>
      <c r="F19" s="234">
        <v>0</v>
      </c>
      <c r="G19" s="234">
        <v>803268</v>
      </c>
      <c r="H19" s="234">
        <v>0</v>
      </c>
      <c r="I19" s="272">
        <v>-57656</v>
      </c>
      <c r="J19" s="272">
        <v>-4328</v>
      </c>
      <c r="K19" s="234">
        <v>0</v>
      </c>
      <c r="L19" s="536">
        <v>227.61752599759913</v>
      </c>
      <c r="M19" s="536">
        <v>222.29690392567733</v>
      </c>
      <c r="N19" s="639">
        <v>0</v>
      </c>
      <c r="O19" s="234">
        <v>54727952</v>
      </c>
      <c r="P19" s="234">
        <v>14294487</v>
      </c>
      <c r="Q19" s="234">
        <v>12110160</v>
      </c>
      <c r="R19" s="234">
        <v>58736869</v>
      </c>
      <c r="S19" s="415">
        <v>12.43</v>
      </c>
    </row>
    <row r="20" spans="2:19">
      <c r="B20" s="410">
        <v>15</v>
      </c>
      <c r="C20" s="416" t="s">
        <v>1490</v>
      </c>
      <c r="D20" s="234">
        <v>94139</v>
      </c>
      <c r="E20" s="234">
        <v>0</v>
      </c>
      <c r="F20" s="234">
        <v>0</v>
      </c>
      <c r="G20" s="234">
        <v>0</v>
      </c>
      <c r="H20" s="234">
        <v>0</v>
      </c>
      <c r="I20" s="272">
        <v>-1297</v>
      </c>
      <c r="J20" s="234">
        <v>0</v>
      </c>
      <c r="K20" s="234">
        <v>0</v>
      </c>
      <c r="L20" s="234">
        <v>0.95126532501277172</v>
      </c>
      <c r="M20" s="234">
        <v>0.94700736774125727</v>
      </c>
      <c r="N20" s="639">
        <v>0</v>
      </c>
      <c r="O20" s="234">
        <v>94139</v>
      </c>
      <c r="P20" s="234">
        <v>0</v>
      </c>
      <c r="Q20" s="234">
        <v>0</v>
      </c>
      <c r="R20" s="234">
        <v>0</v>
      </c>
      <c r="S20" s="415">
        <v>3.25</v>
      </c>
    </row>
    <row r="21" spans="2:19">
      <c r="B21" s="410">
        <v>16</v>
      </c>
      <c r="C21" s="416" t="s">
        <v>1491</v>
      </c>
      <c r="D21" s="234">
        <v>255716991</v>
      </c>
      <c r="E21" s="234">
        <v>0</v>
      </c>
      <c r="F21" s="234">
        <v>0</v>
      </c>
      <c r="G21" s="234">
        <v>58085899</v>
      </c>
      <c r="H21" s="234">
        <v>39133615</v>
      </c>
      <c r="I21" s="272">
        <v>-10947075</v>
      </c>
      <c r="J21" s="272">
        <v>-4649368</v>
      </c>
      <c r="K21" s="272">
        <v>-5853383</v>
      </c>
      <c r="L21" s="536">
        <v>508.16901685489978</v>
      </c>
      <c r="M21" s="536">
        <v>449.52937277106997</v>
      </c>
      <c r="N21" s="639">
        <v>0</v>
      </c>
      <c r="O21" s="234">
        <v>41605201</v>
      </c>
      <c r="P21" s="234">
        <v>38443066</v>
      </c>
      <c r="Q21" s="234">
        <v>168221756</v>
      </c>
      <c r="R21" s="234">
        <v>7446967</v>
      </c>
      <c r="S21" s="415">
        <v>12.16</v>
      </c>
    </row>
    <row r="22" spans="2:19">
      <c r="B22" s="410">
        <v>17</v>
      </c>
      <c r="C22" s="416" t="s">
        <v>1492</v>
      </c>
      <c r="D22" s="234">
        <v>19433348</v>
      </c>
      <c r="E22" s="234">
        <v>0</v>
      </c>
      <c r="F22" s="234">
        <v>0</v>
      </c>
      <c r="G22" s="234">
        <v>0</v>
      </c>
      <c r="H22" s="234">
        <v>0</v>
      </c>
      <c r="I22" s="272">
        <v>-98099</v>
      </c>
      <c r="J22" s="234">
        <v>0</v>
      </c>
      <c r="K22" s="234">
        <v>0</v>
      </c>
      <c r="L22" s="234">
        <v>0</v>
      </c>
      <c r="M22" s="234">
        <v>0</v>
      </c>
      <c r="N22" s="639">
        <v>0</v>
      </c>
      <c r="O22" s="234">
        <v>11163272</v>
      </c>
      <c r="P22" s="234">
        <v>8270076</v>
      </c>
      <c r="Q22" s="234">
        <v>0</v>
      </c>
      <c r="R22" s="234">
        <v>0</v>
      </c>
      <c r="S22" s="415">
        <v>4.3</v>
      </c>
    </row>
    <row r="23" spans="2:19">
      <c r="B23" s="410">
        <v>18</v>
      </c>
      <c r="C23" s="416" t="s">
        <v>1493</v>
      </c>
      <c r="D23" s="234">
        <v>228190410</v>
      </c>
      <c r="E23" s="234">
        <v>0</v>
      </c>
      <c r="F23" s="234">
        <v>0</v>
      </c>
      <c r="G23" s="234">
        <v>102962434</v>
      </c>
      <c r="H23" s="234">
        <v>0</v>
      </c>
      <c r="I23" s="272">
        <v>-2397416</v>
      </c>
      <c r="J23" s="272">
        <v>-2350433</v>
      </c>
      <c r="K23" s="234">
        <v>0</v>
      </c>
      <c r="L23" s="536">
        <v>308.66955847213615</v>
      </c>
      <c r="M23" s="536">
        <v>268.06164056560067</v>
      </c>
      <c r="N23" s="639">
        <v>0</v>
      </c>
      <c r="O23" s="234">
        <v>205902921</v>
      </c>
      <c r="P23" s="234">
        <v>9389546</v>
      </c>
      <c r="Q23" s="234">
        <v>12897943</v>
      </c>
      <c r="R23" s="234">
        <v>0</v>
      </c>
      <c r="S23" s="415">
        <v>2.29</v>
      </c>
    </row>
    <row r="24" spans="2:19">
      <c r="B24" s="410">
        <v>19</v>
      </c>
      <c r="C24" s="416" t="s">
        <v>1494</v>
      </c>
      <c r="D24" s="234">
        <v>99305528</v>
      </c>
      <c r="E24" s="234">
        <v>0</v>
      </c>
      <c r="F24" s="234">
        <v>0</v>
      </c>
      <c r="G24" s="234">
        <v>0</v>
      </c>
      <c r="H24" s="234">
        <v>99305528</v>
      </c>
      <c r="I24" s="272">
        <v>-60076344</v>
      </c>
      <c r="J24" s="272">
        <v>0</v>
      </c>
      <c r="K24" s="272">
        <v>-60076344</v>
      </c>
      <c r="L24" s="536">
        <v>219.43040270518526</v>
      </c>
      <c r="M24" s="536">
        <v>123.09526453517492</v>
      </c>
      <c r="N24" s="639">
        <v>0</v>
      </c>
      <c r="O24" s="234">
        <v>99305528</v>
      </c>
      <c r="P24" s="234">
        <v>0</v>
      </c>
      <c r="Q24" s="234">
        <v>0</v>
      </c>
      <c r="R24" s="234">
        <v>0</v>
      </c>
      <c r="S24" s="415">
        <v>0.1</v>
      </c>
    </row>
    <row r="25" spans="2:19">
      <c r="B25" s="410">
        <v>20</v>
      </c>
      <c r="C25" s="416" t="s">
        <v>1495</v>
      </c>
      <c r="D25" s="234">
        <v>215248338</v>
      </c>
      <c r="E25" s="234">
        <v>0</v>
      </c>
      <c r="F25" s="234">
        <v>0</v>
      </c>
      <c r="G25" s="234">
        <v>8569876</v>
      </c>
      <c r="H25" s="234">
        <v>0</v>
      </c>
      <c r="I25" s="272">
        <v>-1227290</v>
      </c>
      <c r="J25" s="272">
        <v>-577379</v>
      </c>
      <c r="K25" s="234">
        <v>0</v>
      </c>
      <c r="L25" s="536">
        <v>527.91234248105604</v>
      </c>
      <c r="M25" s="536">
        <v>454.78415571598754</v>
      </c>
      <c r="N25" s="639">
        <v>0</v>
      </c>
      <c r="O25" s="234">
        <v>137038405</v>
      </c>
      <c r="P25" s="234">
        <v>39281724</v>
      </c>
      <c r="Q25" s="234">
        <v>38928209</v>
      </c>
      <c r="R25" s="234">
        <v>0</v>
      </c>
      <c r="S25" s="415">
        <v>4.93</v>
      </c>
    </row>
    <row r="26" spans="2:19">
      <c r="B26" s="410">
        <v>21</v>
      </c>
      <c r="C26" s="416" t="s">
        <v>1496</v>
      </c>
      <c r="D26" s="234">
        <v>5080855244</v>
      </c>
      <c r="E26" s="234">
        <v>0</v>
      </c>
      <c r="F26" s="234">
        <v>0</v>
      </c>
      <c r="G26" s="234">
        <v>0</v>
      </c>
      <c r="H26" s="234">
        <v>0</v>
      </c>
      <c r="I26" s="272">
        <v>-146101651</v>
      </c>
      <c r="J26" s="234">
        <v>0</v>
      </c>
      <c r="K26" s="234">
        <v>0</v>
      </c>
      <c r="L26" s="536">
        <v>3919.8976703362832</v>
      </c>
      <c r="M26" s="234">
        <v>3376.9003473184375</v>
      </c>
      <c r="N26" s="639">
        <v>0</v>
      </c>
      <c r="O26" s="234">
        <v>3237091338</v>
      </c>
      <c r="P26" s="234">
        <v>1843763906</v>
      </c>
      <c r="Q26" s="234">
        <v>0</v>
      </c>
      <c r="R26" s="234">
        <v>0</v>
      </c>
      <c r="S26" s="415">
        <v>2.14</v>
      </c>
    </row>
    <row r="27" spans="2:19">
      <c r="B27" s="410">
        <v>22</v>
      </c>
      <c r="C27" s="416" t="s">
        <v>1497</v>
      </c>
      <c r="D27" s="234">
        <v>10872596362</v>
      </c>
      <c r="E27" s="234">
        <v>0</v>
      </c>
      <c r="F27" s="234">
        <v>0</v>
      </c>
      <c r="G27" s="234">
        <v>979375</v>
      </c>
      <c r="H27" s="234">
        <v>0</v>
      </c>
      <c r="I27" s="272">
        <v>-88467</v>
      </c>
      <c r="J27" s="272">
        <v>-11531</v>
      </c>
      <c r="K27" s="234">
        <v>0</v>
      </c>
      <c r="L27" s="536">
        <v>866.56935737438027</v>
      </c>
      <c r="M27" s="536">
        <v>769.48232109526293</v>
      </c>
      <c r="N27" s="639">
        <v>0</v>
      </c>
      <c r="O27" s="234">
        <v>4135381100</v>
      </c>
      <c r="P27" s="234">
        <v>6675808418</v>
      </c>
      <c r="Q27" s="234">
        <v>20511286</v>
      </c>
      <c r="R27" s="234">
        <v>40895559</v>
      </c>
      <c r="S27" s="415">
        <v>5.74</v>
      </c>
    </row>
    <row r="28" spans="2:19">
      <c r="B28" s="410">
        <v>23</v>
      </c>
      <c r="C28" s="416" t="s">
        <v>1498</v>
      </c>
      <c r="D28" s="234">
        <v>360651119</v>
      </c>
      <c r="E28" s="234">
        <v>0</v>
      </c>
      <c r="F28" s="234">
        <v>0</v>
      </c>
      <c r="G28" s="234">
        <v>90637123</v>
      </c>
      <c r="H28" s="234">
        <v>0</v>
      </c>
      <c r="I28" s="272">
        <v>-1298623</v>
      </c>
      <c r="J28" s="272">
        <v>-1035719</v>
      </c>
      <c r="K28" s="234">
        <v>0</v>
      </c>
      <c r="L28" s="536">
        <v>5530.343019997229</v>
      </c>
      <c r="M28" s="536">
        <v>2150.7576752771897</v>
      </c>
      <c r="N28" s="639">
        <v>0</v>
      </c>
      <c r="O28" s="234">
        <v>57393322</v>
      </c>
      <c r="P28" s="234">
        <v>158714897</v>
      </c>
      <c r="Q28" s="234">
        <v>144542901</v>
      </c>
      <c r="R28" s="234">
        <v>0</v>
      </c>
      <c r="S28" s="415">
        <v>9.58</v>
      </c>
    </row>
    <row r="29" spans="2:19">
      <c r="B29" s="410">
        <v>24</v>
      </c>
      <c r="C29" s="416" t="s">
        <v>1499</v>
      </c>
      <c r="D29" s="234">
        <v>4950730185</v>
      </c>
      <c r="E29" s="234">
        <v>0</v>
      </c>
      <c r="F29" s="234">
        <v>0</v>
      </c>
      <c r="G29" s="234">
        <v>0</v>
      </c>
      <c r="H29" s="234">
        <v>0</v>
      </c>
      <c r="I29" s="272">
        <v>-4571142</v>
      </c>
      <c r="J29" s="234">
        <v>0</v>
      </c>
      <c r="K29" s="234">
        <v>0</v>
      </c>
      <c r="L29" s="536">
        <v>1052.4768384530289</v>
      </c>
      <c r="M29" s="536">
        <v>731.39818552469205</v>
      </c>
      <c r="N29" s="639">
        <v>0</v>
      </c>
      <c r="O29" s="234">
        <v>4870564158</v>
      </c>
      <c r="P29" s="234">
        <v>38998000</v>
      </c>
      <c r="Q29" s="234">
        <v>41168027</v>
      </c>
      <c r="R29" s="234">
        <v>0</v>
      </c>
      <c r="S29" s="415">
        <v>0.31</v>
      </c>
    </row>
    <row r="30" spans="2:19">
      <c r="B30" s="410">
        <v>25</v>
      </c>
      <c r="C30" s="416" t="s">
        <v>1500</v>
      </c>
      <c r="D30" s="234">
        <v>1579715940</v>
      </c>
      <c r="E30" s="234">
        <v>0</v>
      </c>
      <c r="F30" s="234">
        <v>0</v>
      </c>
      <c r="G30" s="234">
        <v>283053763</v>
      </c>
      <c r="H30" s="234">
        <v>0</v>
      </c>
      <c r="I30" s="272">
        <v>-15103712</v>
      </c>
      <c r="J30" s="272">
        <v>-11819363</v>
      </c>
      <c r="K30" s="234">
        <v>0</v>
      </c>
      <c r="L30" s="536">
        <v>3562.8567688057547</v>
      </c>
      <c r="M30" s="536">
        <v>3066.0516921171234</v>
      </c>
      <c r="N30" s="639">
        <v>0</v>
      </c>
      <c r="O30" s="234">
        <v>590880954</v>
      </c>
      <c r="P30" s="234">
        <v>121807740</v>
      </c>
      <c r="Q30" s="234">
        <v>723009217</v>
      </c>
      <c r="R30" s="234">
        <v>144018029</v>
      </c>
      <c r="S30" s="415">
        <v>10.83</v>
      </c>
    </row>
    <row r="31" spans="2:19">
      <c r="B31" s="410">
        <v>26</v>
      </c>
      <c r="C31" s="416" t="s">
        <v>1501</v>
      </c>
      <c r="D31" s="234">
        <v>20576262</v>
      </c>
      <c r="E31" s="234">
        <v>0</v>
      </c>
      <c r="F31" s="234">
        <v>0</v>
      </c>
      <c r="G31" s="234">
        <v>0</v>
      </c>
      <c r="H31" s="234">
        <v>0</v>
      </c>
      <c r="I31" s="272">
        <v>-835</v>
      </c>
      <c r="J31" s="234">
        <v>0</v>
      </c>
      <c r="K31" s="234">
        <v>0</v>
      </c>
      <c r="L31" s="536">
        <v>24.870651838485667</v>
      </c>
      <c r="M31" s="234">
        <v>22.932303756633466</v>
      </c>
      <c r="N31" s="639">
        <v>0</v>
      </c>
      <c r="O31" s="234">
        <v>684940</v>
      </c>
      <c r="P31" s="234">
        <v>19891322</v>
      </c>
      <c r="Q31" s="234">
        <v>0</v>
      </c>
      <c r="R31" s="234">
        <v>0</v>
      </c>
      <c r="S31" s="415">
        <v>6.94</v>
      </c>
    </row>
    <row r="32" spans="2:19">
      <c r="B32" s="410">
        <v>27</v>
      </c>
      <c r="C32" s="416" t="s">
        <v>1502</v>
      </c>
      <c r="D32" s="234">
        <v>31028132</v>
      </c>
      <c r="E32" s="234">
        <v>0</v>
      </c>
      <c r="F32" s="234">
        <v>0</v>
      </c>
      <c r="G32" s="234">
        <v>27150215</v>
      </c>
      <c r="H32" s="234">
        <v>0</v>
      </c>
      <c r="I32" s="272">
        <v>-21935</v>
      </c>
      <c r="J32" s="272">
        <v>-5772</v>
      </c>
      <c r="K32" s="234">
        <v>0</v>
      </c>
      <c r="L32" s="536">
        <v>51.662743803813548</v>
      </c>
      <c r="M32" s="234">
        <v>47.361774060925086</v>
      </c>
      <c r="N32" s="639">
        <v>0</v>
      </c>
      <c r="O32" s="234">
        <v>31028132</v>
      </c>
      <c r="P32" s="234">
        <v>0</v>
      </c>
      <c r="Q32" s="234">
        <v>0</v>
      </c>
      <c r="R32" s="234">
        <v>0</v>
      </c>
      <c r="S32" s="415">
        <v>0.3</v>
      </c>
    </row>
    <row r="33" spans="2:19">
      <c r="B33" s="410">
        <v>28</v>
      </c>
      <c r="C33" s="416" t="s">
        <v>1503</v>
      </c>
      <c r="D33" s="234">
        <v>313471420</v>
      </c>
      <c r="E33" s="234">
        <v>0</v>
      </c>
      <c r="F33" s="234">
        <v>0</v>
      </c>
      <c r="G33" s="234">
        <v>3292015</v>
      </c>
      <c r="H33" s="234">
        <v>0</v>
      </c>
      <c r="I33" s="272">
        <v>-1916145</v>
      </c>
      <c r="J33" s="272">
        <v>-143341</v>
      </c>
      <c r="K33" s="234">
        <v>0</v>
      </c>
      <c r="L33" s="536">
        <v>152.32646738145849</v>
      </c>
      <c r="M33" s="536">
        <v>128.02922883369345</v>
      </c>
      <c r="N33" s="639">
        <v>1.8423999999999999E-2</v>
      </c>
      <c r="O33" s="234">
        <v>204505971</v>
      </c>
      <c r="P33" s="234">
        <v>0</v>
      </c>
      <c r="Q33" s="234">
        <v>83552251</v>
      </c>
      <c r="R33" s="234">
        <v>25413198</v>
      </c>
      <c r="S33" s="415">
        <v>8.25</v>
      </c>
    </row>
    <row r="34" spans="2:19">
      <c r="B34" s="410">
        <v>29</v>
      </c>
      <c r="C34" s="416" t="s">
        <v>1504</v>
      </c>
      <c r="D34" s="234">
        <v>13038263</v>
      </c>
      <c r="E34" s="234">
        <v>0</v>
      </c>
      <c r="F34" s="234">
        <v>0</v>
      </c>
      <c r="G34" s="234">
        <v>0</v>
      </c>
      <c r="H34" s="234">
        <v>0</v>
      </c>
      <c r="I34" s="272">
        <v>-55716</v>
      </c>
      <c r="J34" s="234">
        <v>0</v>
      </c>
      <c r="K34" s="234">
        <v>0</v>
      </c>
      <c r="L34" s="536">
        <v>33.855550538886796</v>
      </c>
      <c r="M34" s="234">
        <v>32.680591413362365</v>
      </c>
      <c r="N34" s="639">
        <v>0</v>
      </c>
      <c r="O34" s="234">
        <v>1122890</v>
      </c>
      <c r="P34" s="234">
        <v>0</v>
      </c>
      <c r="Q34" s="234">
        <v>11915373</v>
      </c>
      <c r="R34" s="234">
        <v>0</v>
      </c>
      <c r="S34" s="415">
        <v>16.62</v>
      </c>
    </row>
    <row r="35" spans="2:19">
      <c r="B35" s="410">
        <v>30</v>
      </c>
      <c r="C35" s="416" t="s">
        <v>1505</v>
      </c>
      <c r="D35" s="234">
        <v>61205497</v>
      </c>
      <c r="E35" s="234">
        <v>0</v>
      </c>
      <c r="F35" s="234">
        <v>0</v>
      </c>
      <c r="G35" s="234">
        <v>2069720</v>
      </c>
      <c r="H35" s="234">
        <v>0</v>
      </c>
      <c r="I35" s="272">
        <v>-1297616</v>
      </c>
      <c r="J35" s="272">
        <v>-34374</v>
      </c>
      <c r="K35" s="234">
        <v>0</v>
      </c>
      <c r="L35" s="536">
        <v>77.577918314363146</v>
      </c>
      <c r="M35" s="234">
        <v>61.821461145493785</v>
      </c>
      <c r="N35" s="639">
        <v>0</v>
      </c>
      <c r="O35" s="234">
        <v>61205497</v>
      </c>
      <c r="P35" s="234">
        <v>0</v>
      </c>
      <c r="Q35" s="234">
        <v>0</v>
      </c>
      <c r="R35" s="234">
        <v>0</v>
      </c>
      <c r="S35" s="415">
        <v>0</v>
      </c>
    </row>
    <row r="36" spans="2:19">
      <c r="B36" s="410">
        <v>31</v>
      </c>
      <c r="C36" s="416" t="s">
        <v>1506</v>
      </c>
      <c r="D36" s="234">
        <v>106206875</v>
      </c>
      <c r="E36" s="234">
        <v>0</v>
      </c>
      <c r="F36" s="234">
        <v>0</v>
      </c>
      <c r="G36" s="234">
        <v>2957</v>
      </c>
      <c r="H36" s="234">
        <v>0</v>
      </c>
      <c r="I36" s="272">
        <v>-475857</v>
      </c>
      <c r="J36" s="272">
        <v>-9862</v>
      </c>
      <c r="K36" s="234">
        <v>0</v>
      </c>
      <c r="L36" s="536">
        <v>1885.1419833094415</v>
      </c>
      <c r="M36" s="536">
        <v>934.77811319465218</v>
      </c>
      <c r="N36" s="639">
        <v>0</v>
      </c>
      <c r="O36" s="234">
        <v>94754796</v>
      </c>
      <c r="P36" s="234">
        <v>11452080</v>
      </c>
      <c r="Q36" s="234">
        <v>0</v>
      </c>
      <c r="R36" s="234">
        <v>0</v>
      </c>
      <c r="S36" s="415">
        <v>3.24</v>
      </c>
    </row>
    <row r="37" spans="2:19">
      <c r="B37" s="410">
        <v>32</v>
      </c>
      <c r="C37" s="416" t="s">
        <v>1507</v>
      </c>
      <c r="D37" s="234">
        <v>1053848646</v>
      </c>
      <c r="E37" s="234">
        <v>0</v>
      </c>
      <c r="F37" s="234">
        <v>0</v>
      </c>
      <c r="G37" s="234">
        <v>39034026</v>
      </c>
      <c r="H37" s="234">
        <v>726542719</v>
      </c>
      <c r="I37" s="272">
        <v>-465434664</v>
      </c>
      <c r="J37" s="272">
        <v>-276211</v>
      </c>
      <c r="K37" s="272">
        <v>-464983969</v>
      </c>
      <c r="L37" s="536">
        <v>2292.8422239173692</v>
      </c>
      <c r="M37" s="536">
        <v>1199.6802623692033</v>
      </c>
      <c r="N37" s="639">
        <v>0</v>
      </c>
      <c r="O37" s="234">
        <v>783331058</v>
      </c>
      <c r="P37" s="234">
        <v>47054447</v>
      </c>
      <c r="Q37" s="234">
        <v>84861423</v>
      </c>
      <c r="R37" s="234">
        <v>138601718</v>
      </c>
      <c r="S37" s="415">
        <v>6.38</v>
      </c>
    </row>
    <row r="38" spans="2:19">
      <c r="B38" s="410">
        <v>33</v>
      </c>
      <c r="C38" s="416" t="s">
        <v>1508</v>
      </c>
      <c r="D38" s="234">
        <v>2922369208</v>
      </c>
      <c r="E38" s="234">
        <v>0</v>
      </c>
      <c r="F38" s="234">
        <v>0</v>
      </c>
      <c r="G38" s="234">
        <v>1863555374</v>
      </c>
      <c r="H38" s="234">
        <v>14314589</v>
      </c>
      <c r="I38" s="272">
        <v>-14450032</v>
      </c>
      <c r="J38" s="272">
        <v>-7563525</v>
      </c>
      <c r="K38" s="272">
        <v>-5576157</v>
      </c>
      <c r="L38" s="536">
        <v>3087.0062801857407</v>
      </c>
      <c r="M38" s="536">
        <v>2092.7761954878124</v>
      </c>
      <c r="N38" s="639">
        <v>0</v>
      </c>
      <c r="O38" s="234">
        <v>491210920</v>
      </c>
      <c r="P38" s="234">
        <v>373728751</v>
      </c>
      <c r="Q38" s="234">
        <v>818964045</v>
      </c>
      <c r="R38" s="234">
        <v>1238465492</v>
      </c>
      <c r="S38" s="415">
        <v>14.37</v>
      </c>
    </row>
    <row r="39" spans="2:19">
      <c r="B39" s="410">
        <v>34</v>
      </c>
      <c r="C39" s="414" t="s">
        <v>1509</v>
      </c>
      <c r="D39" s="234">
        <v>4407211038</v>
      </c>
      <c r="E39" s="234">
        <v>0</v>
      </c>
      <c r="F39" s="536">
        <v>237.33275693833906</v>
      </c>
      <c r="G39" s="234">
        <v>16721337</v>
      </c>
      <c r="H39" s="234">
        <v>0</v>
      </c>
      <c r="I39" s="272">
        <v>-4735384</v>
      </c>
      <c r="J39" s="272">
        <v>-1313409</v>
      </c>
      <c r="K39" s="234">
        <v>0</v>
      </c>
      <c r="L39" s="536">
        <v>5564.6149161830981</v>
      </c>
      <c r="M39" s="536">
        <v>4490.4987854484825</v>
      </c>
      <c r="N39" s="639">
        <v>0.54200000000000004</v>
      </c>
      <c r="O39" s="234">
        <v>1392638327</v>
      </c>
      <c r="P39" s="234">
        <v>261622421</v>
      </c>
      <c r="Q39" s="234">
        <v>2752950291</v>
      </c>
      <c r="R39" s="234">
        <v>0</v>
      </c>
      <c r="S39" s="415">
        <v>10.88</v>
      </c>
    </row>
    <row r="40" spans="2:19">
      <c r="B40" s="410">
        <v>35</v>
      </c>
      <c r="C40" s="417" t="s">
        <v>1510</v>
      </c>
      <c r="D40" s="234">
        <v>2714364069</v>
      </c>
      <c r="E40" s="234">
        <v>0</v>
      </c>
      <c r="F40" s="234">
        <v>0</v>
      </c>
      <c r="G40" s="234">
        <v>0</v>
      </c>
      <c r="H40" s="234">
        <v>0</v>
      </c>
      <c r="I40" s="272">
        <v>-2542910</v>
      </c>
      <c r="J40" s="234">
        <v>0</v>
      </c>
      <c r="K40" s="234">
        <v>0</v>
      </c>
      <c r="L40" s="537">
        <v>4213.551783279604</v>
      </c>
      <c r="M40" s="537">
        <v>3970.1313564146026</v>
      </c>
      <c r="N40" s="639">
        <v>0.473215</v>
      </c>
      <c r="O40" s="234">
        <v>88874727</v>
      </c>
      <c r="P40" s="234">
        <v>0</v>
      </c>
      <c r="Q40" s="234">
        <v>2625489342</v>
      </c>
      <c r="R40" s="234">
        <v>0</v>
      </c>
      <c r="S40" s="415">
        <v>16.12</v>
      </c>
    </row>
    <row r="41" spans="2:19">
      <c r="B41" s="410">
        <v>36</v>
      </c>
      <c r="C41" s="417" t="s">
        <v>1511</v>
      </c>
      <c r="D41" s="234">
        <v>248387726</v>
      </c>
      <c r="E41" s="234">
        <v>0</v>
      </c>
      <c r="F41" s="537">
        <v>9.0744104641663998</v>
      </c>
      <c r="G41" s="234">
        <v>0</v>
      </c>
      <c r="H41" s="234">
        <v>0</v>
      </c>
      <c r="I41" s="272">
        <v>-632825</v>
      </c>
      <c r="J41" s="234">
        <v>0</v>
      </c>
      <c r="K41" s="234">
        <v>0</v>
      </c>
      <c r="L41" s="537">
        <v>451.90596260612188</v>
      </c>
      <c r="M41" s="537">
        <v>433.87002871640431</v>
      </c>
      <c r="N41" s="639">
        <v>1.9949557E-2</v>
      </c>
      <c r="O41" s="234">
        <v>9773608</v>
      </c>
      <c r="P41" s="234">
        <v>127858096</v>
      </c>
      <c r="Q41" s="234">
        <v>110756022</v>
      </c>
      <c r="R41" s="234">
        <v>0</v>
      </c>
      <c r="S41" s="415">
        <v>9.65</v>
      </c>
    </row>
    <row r="42" spans="2:19">
      <c r="B42" s="410">
        <v>37</v>
      </c>
      <c r="C42" s="417" t="s">
        <v>1512</v>
      </c>
      <c r="D42" s="234">
        <v>0</v>
      </c>
      <c r="E42" s="234">
        <v>0</v>
      </c>
      <c r="F42" s="234">
        <v>0</v>
      </c>
      <c r="G42" s="234">
        <v>0</v>
      </c>
      <c r="H42" s="234">
        <v>0</v>
      </c>
      <c r="I42" s="234">
        <v>0</v>
      </c>
      <c r="J42" s="234">
        <v>0</v>
      </c>
      <c r="K42" s="234">
        <v>0</v>
      </c>
      <c r="L42" s="234">
        <v>0</v>
      </c>
      <c r="M42" s="234">
        <v>0</v>
      </c>
      <c r="N42" s="639">
        <v>0</v>
      </c>
      <c r="O42" s="234">
        <v>0</v>
      </c>
      <c r="P42" s="234">
        <v>0</v>
      </c>
      <c r="Q42" s="234">
        <v>0</v>
      </c>
      <c r="R42" s="234">
        <v>0</v>
      </c>
      <c r="S42" s="415">
        <v>0</v>
      </c>
    </row>
    <row r="43" spans="2:19">
      <c r="B43" s="410">
        <v>38</v>
      </c>
      <c r="C43" s="417" t="s">
        <v>1513</v>
      </c>
      <c r="D43" s="234">
        <v>1444459244</v>
      </c>
      <c r="E43" s="234">
        <v>0</v>
      </c>
      <c r="F43" s="537">
        <v>224.46903683504109</v>
      </c>
      <c r="G43" s="234">
        <v>16721337</v>
      </c>
      <c r="H43" s="234">
        <v>0</v>
      </c>
      <c r="I43" s="272">
        <v>-1559649</v>
      </c>
      <c r="J43" s="272">
        <v>-1313409</v>
      </c>
      <c r="K43" s="234">
        <v>0</v>
      </c>
      <c r="L43" s="537">
        <v>899.1571702973722</v>
      </c>
      <c r="M43" s="537">
        <v>86.497400317476121</v>
      </c>
      <c r="N43" s="639">
        <v>0.94701797899999995</v>
      </c>
      <c r="O43" s="234">
        <v>1293989992</v>
      </c>
      <c r="P43" s="234">
        <v>133764324</v>
      </c>
      <c r="Q43" s="234">
        <v>16704927</v>
      </c>
      <c r="R43" s="234">
        <v>0</v>
      </c>
      <c r="S43" s="415">
        <v>1.23</v>
      </c>
    </row>
    <row r="44" spans="2:19">
      <c r="B44" s="410">
        <v>39</v>
      </c>
      <c r="C44" s="414" t="s">
        <v>1514</v>
      </c>
      <c r="D44" s="234">
        <v>3156884945</v>
      </c>
      <c r="E44" s="234">
        <v>0</v>
      </c>
      <c r="F44" s="234">
        <v>0</v>
      </c>
      <c r="G44" s="234">
        <v>2767630787</v>
      </c>
      <c r="H44" s="234">
        <v>0</v>
      </c>
      <c r="I44" s="272">
        <v>-37727705</v>
      </c>
      <c r="J44" s="272">
        <v>-37560673</v>
      </c>
      <c r="K44" s="234">
        <v>0</v>
      </c>
      <c r="L44" s="536">
        <v>6308.7750531460533</v>
      </c>
      <c r="M44" s="536">
        <v>3256.9660044241418</v>
      </c>
      <c r="N44" s="639">
        <v>0</v>
      </c>
      <c r="O44" s="234">
        <v>2720010636</v>
      </c>
      <c r="P44" s="234">
        <v>407889437</v>
      </c>
      <c r="Q44" s="234">
        <v>28984873</v>
      </c>
      <c r="R44" s="234">
        <v>0</v>
      </c>
      <c r="S44" s="415">
        <v>4.1900000000000004</v>
      </c>
    </row>
    <row r="45" spans="2:19">
      <c r="B45" s="410">
        <v>40</v>
      </c>
      <c r="C45" s="414" t="s">
        <v>1515</v>
      </c>
      <c r="D45" s="234">
        <v>144237589954</v>
      </c>
      <c r="E45" s="234">
        <v>0</v>
      </c>
      <c r="F45" s="234">
        <v>0</v>
      </c>
      <c r="G45" s="234">
        <v>8370182338</v>
      </c>
      <c r="H45" s="234">
        <v>2589973840</v>
      </c>
      <c r="I45" s="272">
        <v>-1291446137</v>
      </c>
      <c r="J45" s="272">
        <v>-225865624</v>
      </c>
      <c r="K45" s="272">
        <v>-451189842</v>
      </c>
      <c r="L45" s="536">
        <v>106366.83461476037</v>
      </c>
      <c r="M45" s="536">
        <v>93619.736565894214</v>
      </c>
      <c r="N45" s="639">
        <v>0</v>
      </c>
      <c r="O45" s="234">
        <v>131387848654</v>
      </c>
      <c r="P45" s="234">
        <v>2757509437</v>
      </c>
      <c r="Q45" s="234">
        <v>7449271357</v>
      </c>
      <c r="R45" s="234">
        <v>2642960506</v>
      </c>
      <c r="S45" s="415">
        <v>2.2999999999999998</v>
      </c>
    </row>
    <row r="46" spans="2:19">
      <c r="B46" s="410">
        <v>41</v>
      </c>
      <c r="C46" s="417" t="s">
        <v>1516</v>
      </c>
      <c r="D46" s="234">
        <v>135250276616</v>
      </c>
      <c r="E46" s="234">
        <v>0</v>
      </c>
      <c r="F46" s="234">
        <v>0</v>
      </c>
      <c r="G46" s="234">
        <v>7500445164</v>
      </c>
      <c r="H46" s="234">
        <v>2355635190</v>
      </c>
      <c r="I46" s="272">
        <v>-1160739271</v>
      </c>
      <c r="J46" s="272">
        <v>-200026665</v>
      </c>
      <c r="K46" s="272">
        <v>-373847922</v>
      </c>
      <c r="L46" s="536">
        <v>96865.325429226883</v>
      </c>
      <c r="M46" s="536">
        <v>85910.475421980809</v>
      </c>
      <c r="N46" s="639">
        <v>1.3300000000000001E-4</v>
      </c>
      <c r="O46" s="234">
        <v>125988186131</v>
      </c>
      <c r="P46" s="234">
        <v>1786124679</v>
      </c>
      <c r="Q46" s="234">
        <v>6047551324</v>
      </c>
      <c r="R46" s="234">
        <v>1428414483</v>
      </c>
      <c r="S46" s="415">
        <v>1.96</v>
      </c>
    </row>
    <row r="47" spans="2:19">
      <c r="B47" s="410">
        <v>42</v>
      </c>
      <c r="C47" s="417" t="s">
        <v>1517</v>
      </c>
      <c r="D47" s="234">
        <v>3580950449</v>
      </c>
      <c r="E47" s="234">
        <v>0</v>
      </c>
      <c r="F47" s="234">
        <v>0</v>
      </c>
      <c r="G47" s="234">
        <v>370166481</v>
      </c>
      <c r="H47" s="234">
        <v>11784271</v>
      </c>
      <c r="I47" s="272">
        <v>-20657815</v>
      </c>
      <c r="J47" s="272">
        <v>-1379533</v>
      </c>
      <c r="K47" s="272">
        <v>-2405641</v>
      </c>
      <c r="L47" s="536">
        <v>1639.2834370412252</v>
      </c>
      <c r="M47" s="536">
        <v>1225.3579365237692</v>
      </c>
      <c r="N47" s="639">
        <v>0</v>
      </c>
      <c r="O47" s="234">
        <v>3187876228</v>
      </c>
      <c r="P47" s="234">
        <v>231434439</v>
      </c>
      <c r="Q47" s="234">
        <v>139161915</v>
      </c>
      <c r="R47" s="234">
        <v>22477866</v>
      </c>
      <c r="S47" s="415">
        <v>2.09</v>
      </c>
    </row>
    <row r="48" spans="2:19">
      <c r="B48" s="410">
        <v>43</v>
      </c>
      <c r="C48" s="417" t="s">
        <v>1518</v>
      </c>
      <c r="D48" s="234">
        <v>5406362889</v>
      </c>
      <c r="E48" s="234">
        <v>0</v>
      </c>
      <c r="F48" s="234">
        <v>0</v>
      </c>
      <c r="G48" s="234">
        <v>499570692</v>
      </c>
      <c r="H48" s="234">
        <v>222554378</v>
      </c>
      <c r="I48" s="272">
        <v>-110049051</v>
      </c>
      <c r="J48" s="272">
        <v>-24459426</v>
      </c>
      <c r="K48" s="272">
        <v>-74936279</v>
      </c>
      <c r="L48" s="536">
        <v>7862.2257484922648</v>
      </c>
      <c r="M48" s="536">
        <v>6483.9032073896369</v>
      </c>
      <c r="N48" s="639">
        <v>0</v>
      </c>
      <c r="O48" s="234">
        <v>2211786295</v>
      </c>
      <c r="P48" s="234">
        <v>739950319</v>
      </c>
      <c r="Q48" s="234">
        <v>1262558118</v>
      </c>
      <c r="R48" s="234">
        <v>1192068157</v>
      </c>
      <c r="S48" s="415">
        <v>10.74</v>
      </c>
    </row>
    <row r="49" spans="1:19">
      <c r="B49" s="410">
        <v>44</v>
      </c>
      <c r="C49" s="414" t="s">
        <v>1519</v>
      </c>
      <c r="D49" s="234">
        <v>68546956660</v>
      </c>
      <c r="E49" s="234">
        <v>0</v>
      </c>
      <c r="F49" s="536">
        <v>624.29405736953436</v>
      </c>
      <c r="G49" s="234">
        <v>4660341816</v>
      </c>
      <c r="H49" s="234">
        <v>415664439</v>
      </c>
      <c r="I49" s="272">
        <v>-427942161</v>
      </c>
      <c r="J49" s="272">
        <v>-145548835</v>
      </c>
      <c r="K49" s="272">
        <v>-95591651</v>
      </c>
      <c r="L49" s="536">
        <v>259528.30673808217</v>
      </c>
      <c r="M49" s="536">
        <v>252005.28868361126</v>
      </c>
      <c r="N49" s="639">
        <v>0.51300000000000001</v>
      </c>
      <c r="O49" s="234">
        <v>33009388831</v>
      </c>
      <c r="P49" s="234">
        <v>23789028582</v>
      </c>
      <c r="Q49" s="234">
        <v>9158132498</v>
      </c>
      <c r="R49" s="234">
        <v>2590406749</v>
      </c>
      <c r="S49" s="415">
        <v>5.97</v>
      </c>
    </row>
    <row r="50" spans="1:19">
      <c r="B50" s="410">
        <v>45</v>
      </c>
      <c r="C50" s="414" t="s">
        <v>1520</v>
      </c>
      <c r="D50" s="234">
        <v>29516958669</v>
      </c>
      <c r="E50" s="234">
        <v>0</v>
      </c>
      <c r="F50" s="536">
        <v>14.285524849626817</v>
      </c>
      <c r="G50" s="234">
        <v>1512674881</v>
      </c>
      <c r="H50" s="234">
        <v>251516828</v>
      </c>
      <c r="I50" s="272">
        <v>-202186809</v>
      </c>
      <c r="J50" s="272">
        <v>-40057523</v>
      </c>
      <c r="K50" s="272">
        <v>-106319344</v>
      </c>
      <c r="L50" s="536">
        <v>93853.222032846548</v>
      </c>
      <c r="M50" s="536">
        <v>26671.159692372163</v>
      </c>
      <c r="N50" s="639">
        <v>0.52600000000000002</v>
      </c>
      <c r="O50" s="234">
        <v>24038766461</v>
      </c>
      <c r="P50" s="234">
        <v>2524812469</v>
      </c>
      <c r="Q50" s="234">
        <v>2564447408</v>
      </c>
      <c r="R50" s="234">
        <v>388932331</v>
      </c>
      <c r="S50" s="415">
        <v>3.94</v>
      </c>
    </row>
    <row r="51" spans="1:19">
      <c r="B51" s="410">
        <v>46</v>
      </c>
      <c r="C51" s="417" t="s">
        <v>1521</v>
      </c>
      <c r="D51" s="234">
        <v>7403575311</v>
      </c>
      <c r="E51" s="234">
        <v>0</v>
      </c>
      <c r="F51" s="234">
        <v>0</v>
      </c>
      <c r="G51" s="234">
        <v>1261263316</v>
      </c>
      <c r="H51" s="234">
        <v>241636753</v>
      </c>
      <c r="I51" s="272">
        <v>-140641733</v>
      </c>
      <c r="J51" s="272">
        <v>-27621971</v>
      </c>
      <c r="K51" s="272">
        <v>-101957392</v>
      </c>
      <c r="L51" s="536">
        <v>7015.7464538521172</v>
      </c>
      <c r="M51" s="536">
        <v>3644.9891965445736</v>
      </c>
      <c r="N51" s="639">
        <v>0</v>
      </c>
      <c r="O51" s="234">
        <v>3711652278</v>
      </c>
      <c r="P51" s="234">
        <v>1909678795</v>
      </c>
      <c r="Q51" s="234">
        <v>1479218254</v>
      </c>
      <c r="R51" s="234">
        <v>303025985</v>
      </c>
      <c r="S51" s="415">
        <v>7.12</v>
      </c>
    </row>
    <row r="52" spans="1:19">
      <c r="B52" s="410">
        <v>47</v>
      </c>
      <c r="C52" s="417" t="s">
        <v>1522</v>
      </c>
      <c r="D52" s="234">
        <v>11419548622</v>
      </c>
      <c r="E52" s="234">
        <v>0</v>
      </c>
      <c r="F52" s="234">
        <v>0</v>
      </c>
      <c r="G52" s="234">
        <v>11115035</v>
      </c>
      <c r="H52" s="234">
        <v>0</v>
      </c>
      <c r="I52" s="272">
        <v>-38363803</v>
      </c>
      <c r="J52" s="272">
        <v>-24540</v>
      </c>
      <c r="K52" s="234">
        <v>0</v>
      </c>
      <c r="L52" s="536">
        <v>43671.387886019307</v>
      </c>
      <c r="M52" s="536">
        <v>9805.9256177817024</v>
      </c>
      <c r="N52" s="639">
        <v>0.61589099999999997</v>
      </c>
      <c r="O52" s="234">
        <v>11419548622</v>
      </c>
      <c r="P52" s="234">
        <v>0</v>
      </c>
      <c r="Q52" s="234">
        <v>0</v>
      </c>
      <c r="R52" s="234">
        <v>0</v>
      </c>
      <c r="S52" s="415">
        <v>1.54</v>
      </c>
    </row>
    <row r="53" spans="1:19">
      <c r="B53" s="410">
        <v>48</v>
      </c>
      <c r="C53" s="417" t="s">
        <v>1523</v>
      </c>
      <c r="D53" s="234">
        <v>4459590556</v>
      </c>
      <c r="E53" s="234">
        <v>0</v>
      </c>
      <c r="F53" s="234">
        <v>0</v>
      </c>
      <c r="G53" s="234">
        <v>149193896</v>
      </c>
      <c r="H53" s="234">
        <v>0</v>
      </c>
      <c r="I53" s="272">
        <v>-7494754</v>
      </c>
      <c r="J53" s="272">
        <v>-6555012</v>
      </c>
      <c r="K53" s="234">
        <v>0</v>
      </c>
      <c r="L53" s="536">
        <v>36470.96292983403</v>
      </c>
      <c r="M53" s="536">
        <v>6770.5526797991624</v>
      </c>
      <c r="N53" s="639">
        <v>0.74804199999999998</v>
      </c>
      <c r="O53" s="234">
        <v>4310529506</v>
      </c>
      <c r="P53" s="234">
        <v>0</v>
      </c>
      <c r="Q53" s="234">
        <v>149061050</v>
      </c>
      <c r="R53" s="234">
        <v>0</v>
      </c>
      <c r="S53" s="415">
        <v>2.2599999999999998</v>
      </c>
    </row>
    <row r="54" spans="1:19">
      <c r="B54" s="410">
        <v>49</v>
      </c>
      <c r="C54" s="417" t="s">
        <v>1524</v>
      </c>
      <c r="D54" s="234">
        <v>5140072647</v>
      </c>
      <c r="E54" s="234">
        <v>0</v>
      </c>
      <c r="F54" s="234">
        <v>0</v>
      </c>
      <c r="G54" s="234">
        <v>75829320</v>
      </c>
      <c r="H54" s="234">
        <v>9880075</v>
      </c>
      <c r="I54" s="272">
        <v>-14946524</v>
      </c>
      <c r="J54" s="272">
        <v>-5709897</v>
      </c>
      <c r="K54" s="272">
        <v>-4361952</v>
      </c>
      <c r="L54" s="536">
        <v>5936.838147798976</v>
      </c>
      <c r="M54" s="536">
        <v>5744.5955043723079</v>
      </c>
      <c r="N54" s="639">
        <v>0.79939700000000002</v>
      </c>
      <c r="O54" s="234">
        <v>4053386074</v>
      </c>
      <c r="P54" s="234">
        <v>100222946</v>
      </c>
      <c r="Q54" s="234">
        <v>900557280</v>
      </c>
      <c r="R54" s="234">
        <v>85906346</v>
      </c>
      <c r="S54" s="415">
        <v>6.2</v>
      </c>
    </row>
    <row r="55" spans="1:19">
      <c r="B55" s="410">
        <v>50</v>
      </c>
      <c r="C55" s="417" t="s">
        <v>1525</v>
      </c>
      <c r="D55" s="234">
        <v>1094171533</v>
      </c>
      <c r="E55" s="234">
        <v>0</v>
      </c>
      <c r="F55" s="536">
        <v>14.285524849626817</v>
      </c>
      <c r="G55" s="234">
        <v>15273314</v>
      </c>
      <c r="H55" s="234">
        <v>0</v>
      </c>
      <c r="I55" s="272">
        <v>-739994</v>
      </c>
      <c r="J55" s="272">
        <v>-146104</v>
      </c>
      <c r="K55" s="234">
        <v>0</v>
      </c>
      <c r="L55" s="536">
        <v>758.28661534211301</v>
      </c>
      <c r="M55" s="536">
        <v>705.09669387441568</v>
      </c>
      <c r="N55" s="639">
        <v>0</v>
      </c>
      <c r="O55" s="234">
        <v>543649982</v>
      </c>
      <c r="P55" s="234">
        <v>514910728</v>
      </c>
      <c r="Q55" s="234">
        <v>35610824</v>
      </c>
      <c r="R55" s="234">
        <v>0</v>
      </c>
      <c r="S55" s="415">
        <v>3.87</v>
      </c>
    </row>
    <row r="56" spans="1:19" s="418" customFormat="1">
      <c r="B56" s="410">
        <v>51</v>
      </c>
      <c r="C56" s="419" t="s">
        <v>1526</v>
      </c>
      <c r="D56" s="234">
        <v>49355073256</v>
      </c>
      <c r="E56" s="234">
        <v>0</v>
      </c>
      <c r="F56" s="234">
        <v>0</v>
      </c>
      <c r="G56" s="234">
        <v>6834270363</v>
      </c>
      <c r="H56" s="234">
        <v>8740319501</v>
      </c>
      <c r="I56" s="272">
        <v>-1646513029</v>
      </c>
      <c r="J56" s="272">
        <v>-238888971</v>
      </c>
      <c r="K56" s="272">
        <v>-1254600460</v>
      </c>
      <c r="L56" s="536">
        <v>20056.507176290866</v>
      </c>
      <c r="M56" s="536">
        <v>17614.46077854477</v>
      </c>
      <c r="N56" s="639">
        <v>0</v>
      </c>
      <c r="O56" s="234">
        <v>15930348610</v>
      </c>
      <c r="P56" s="234">
        <v>3331972582</v>
      </c>
      <c r="Q56" s="234">
        <v>20268113599</v>
      </c>
      <c r="R56" s="234">
        <v>9824638465</v>
      </c>
      <c r="S56" s="415">
        <v>13.05</v>
      </c>
    </row>
    <row r="57" spans="1:19">
      <c r="A57" s="420"/>
      <c r="B57" s="410">
        <v>52</v>
      </c>
      <c r="C57" s="414" t="s">
        <v>1527</v>
      </c>
      <c r="D57" s="234">
        <v>235727348330</v>
      </c>
      <c r="E57" s="234">
        <v>0</v>
      </c>
      <c r="F57" s="536">
        <v>1.1961366407945491</v>
      </c>
      <c r="G57" s="234">
        <v>4975397093</v>
      </c>
      <c r="H57" s="234">
        <v>10197000422</v>
      </c>
      <c r="I57" s="272">
        <v>-690282933</v>
      </c>
      <c r="J57" s="272">
        <v>-105049700</v>
      </c>
      <c r="K57" s="272">
        <v>-137613465</v>
      </c>
      <c r="L57" s="536">
        <v>20882.872785014169</v>
      </c>
      <c r="M57" s="536">
        <v>16447.924298235241</v>
      </c>
      <c r="N57" s="639">
        <v>8.2000000000000003E-2</v>
      </c>
      <c r="O57" s="234">
        <v>130476114192</v>
      </c>
      <c r="P57" s="234">
        <v>18269645525</v>
      </c>
      <c r="Q57" s="234">
        <v>61122446482</v>
      </c>
      <c r="R57" s="234">
        <v>25859142131</v>
      </c>
      <c r="S57" s="415">
        <v>8.6199999999999992</v>
      </c>
    </row>
    <row r="58" spans="1:19" s="418" customFormat="1" ht="10.5">
      <c r="A58" s="420"/>
      <c r="B58" s="410">
        <v>53</v>
      </c>
      <c r="C58" s="421" t="s">
        <v>1528</v>
      </c>
      <c r="D58" s="237">
        <v>148531835701</v>
      </c>
      <c r="E58" s="234">
        <v>0</v>
      </c>
      <c r="F58" s="237">
        <v>0</v>
      </c>
      <c r="G58" s="237">
        <v>34801356781</v>
      </c>
      <c r="H58" s="237">
        <v>2168401322</v>
      </c>
      <c r="I58" s="412">
        <v>-1611502525</v>
      </c>
      <c r="J58" s="412">
        <v>-936983096</v>
      </c>
      <c r="K58" s="412">
        <v>-268238473</v>
      </c>
      <c r="L58" s="535">
        <v>93391.29736687179</v>
      </c>
      <c r="M58" s="535">
        <v>56972.926417348528</v>
      </c>
      <c r="N58" s="640">
        <v>0.170095</v>
      </c>
      <c r="O58" s="237">
        <v>111224893157</v>
      </c>
      <c r="P58" s="237">
        <v>10191990855</v>
      </c>
      <c r="Q58" s="237">
        <v>16946742936</v>
      </c>
      <c r="R58" s="237">
        <v>10168208752</v>
      </c>
      <c r="S58" s="413">
        <v>5.3</v>
      </c>
    </row>
    <row r="59" spans="1:19" s="418" customFormat="1">
      <c r="B59" s="410">
        <v>54</v>
      </c>
      <c r="C59" s="419" t="s">
        <v>1529</v>
      </c>
      <c r="D59" s="234">
        <v>40954597346</v>
      </c>
      <c r="E59" s="234">
        <v>0</v>
      </c>
      <c r="F59" s="234">
        <v>0</v>
      </c>
      <c r="G59" s="234">
        <v>16196960811</v>
      </c>
      <c r="H59" s="234">
        <v>70613809</v>
      </c>
      <c r="I59" s="272">
        <v>-680348588</v>
      </c>
      <c r="J59" s="272">
        <v>-441717891</v>
      </c>
      <c r="K59" s="272">
        <v>-50765895</v>
      </c>
      <c r="L59" s="536">
        <v>1192.1713590174129</v>
      </c>
      <c r="M59" s="536">
        <v>805.08590468045338</v>
      </c>
      <c r="N59" s="639">
        <v>3.5999999999999997E-2</v>
      </c>
      <c r="O59" s="234">
        <v>37418289156</v>
      </c>
      <c r="P59" s="234">
        <v>1343694784</v>
      </c>
      <c r="Q59" s="234">
        <v>1232017502</v>
      </c>
      <c r="R59" s="234">
        <v>960595904</v>
      </c>
      <c r="S59" s="415">
        <v>2.2999999999999998</v>
      </c>
    </row>
    <row r="60" spans="1:19" s="418" customFormat="1">
      <c r="B60" s="410">
        <v>55</v>
      </c>
      <c r="C60" s="422" t="s">
        <v>1530</v>
      </c>
      <c r="D60" s="234">
        <v>107577238355</v>
      </c>
      <c r="E60" s="234">
        <v>0</v>
      </c>
      <c r="F60" s="234">
        <v>0</v>
      </c>
      <c r="G60" s="234">
        <v>18604395970</v>
      </c>
      <c r="H60" s="234">
        <v>2097787513</v>
      </c>
      <c r="I60" s="272">
        <v>-931153937</v>
      </c>
      <c r="J60" s="272">
        <v>-495265206</v>
      </c>
      <c r="K60" s="272">
        <v>-217472578</v>
      </c>
      <c r="L60" s="536">
        <v>92199.126007854371</v>
      </c>
      <c r="M60" s="536">
        <v>56167.840512668074</v>
      </c>
      <c r="N60" s="639">
        <v>0.207564</v>
      </c>
      <c r="O60" s="234">
        <v>73806604001</v>
      </c>
      <c r="P60" s="234">
        <v>8848296072</v>
      </c>
      <c r="Q60" s="234">
        <v>15714725434</v>
      </c>
      <c r="R60" s="234">
        <v>9207612848</v>
      </c>
      <c r="S60" s="415">
        <v>6.45</v>
      </c>
    </row>
    <row r="61" spans="1:19" ht="10.5">
      <c r="B61" s="410">
        <v>56</v>
      </c>
      <c r="C61" s="423" t="s">
        <v>1531</v>
      </c>
      <c r="D61" s="237">
        <v>929548786320</v>
      </c>
      <c r="E61" s="234">
        <v>0</v>
      </c>
      <c r="F61" s="535">
        <v>885.36739353671112</v>
      </c>
      <c r="G61" s="237">
        <v>68633281616</v>
      </c>
      <c r="H61" s="237">
        <v>29522127348</v>
      </c>
      <c r="I61" s="412">
        <v>-9499552239</v>
      </c>
      <c r="J61" s="412">
        <v>-1817492903</v>
      </c>
      <c r="K61" s="412">
        <v>-5472012417</v>
      </c>
      <c r="L61" s="535">
        <v>981553.39325894904</v>
      </c>
      <c r="M61" s="535">
        <v>774254.51560268225</v>
      </c>
      <c r="N61" s="640">
        <v>0.18757499999999999</v>
      </c>
      <c r="O61" s="237">
        <v>667423507429</v>
      </c>
      <c r="P61" s="237">
        <v>77625935472</v>
      </c>
      <c r="Q61" s="237">
        <v>128605700640</v>
      </c>
      <c r="R61" s="237">
        <v>55893642779</v>
      </c>
      <c r="S61" s="413">
        <v>5.5</v>
      </c>
    </row>
    <row r="62" spans="1:19">
      <c r="C62" s="424" t="s">
        <v>1532</v>
      </c>
      <c r="D62" s="425"/>
      <c r="E62" s="425"/>
      <c r="F62" s="425"/>
      <c r="G62" s="425"/>
      <c r="H62" s="425"/>
      <c r="I62" s="425"/>
      <c r="J62" s="425"/>
      <c r="K62" s="425"/>
    </row>
    <row r="63" spans="1:19">
      <c r="C63" s="426"/>
      <c r="D63" s="426"/>
      <c r="E63" s="426"/>
      <c r="F63" s="426"/>
      <c r="G63" s="426"/>
      <c r="H63" s="426"/>
      <c r="I63" s="426"/>
      <c r="J63" s="426"/>
      <c r="K63" s="426"/>
    </row>
    <row r="64" spans="1:19" ht="11.5" customHeight="1">
      <c r="D64" s="427"/>
      <c r="E64" s="427"/>
      <c r="F64" s="427"/>
      <c r="G64" s="427"/>
      <c r="H64" s="427"/>
      <c r="I64" s="427"/>
      <c r="J64" s="427"/>
      <c r="K64" s="427"/>
    </row>
  </sheetData>
  <mergeCells count="9">
    <mergeCell ref="Q4:Q5"/>
    <mergeCell ref="R4:R5"/>
    <mergeCell ref="S4:S5"/>
    <mergeCell ref="D4:H4"/>
    <mergeCell ref="I4:K4"/>
    <mergeCell ref="L4:M4"/>
    <mergeCell ref="N4:N5"/>
    <mergeCell ref="O4:O5"/>
    <mergeCell ref="P4:P5"/>
  </mergeCells>
  <hyperlinks>
    <hyperlink ref="U2" location="Index!A1" display="Index" xr:uid="{126DDC9A-0529-4E52-95D1-151BD650F4CC}"/>
  </hyperlinks>
  <pageMargins left="0.7" right="0.7" top="0.75" bottom="0.75" header="0.3" footer="0.3"/>
  <pageSetup paperSize="9" orientation="portrait" r:id="rId1"/>
  <headerFooter>
    <oddHeader>&amp;L&amp;"Calibri"&amp;12&amp;K000000EBA Regular Use&amp;1#</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83B99-3E34-4765-B2BB-CA07CB1B9AE0}">
  <sheetPr codeName="Sheet65">
    <tabColor theme="4"/>
  </sheetPr>
  <dimension ref="B1:W18"/>
  <sheetViews>
    <sheetView showGridLines="0" zoomScaleNormal="100" workbookViewId="0"/>
  </sheetViews>
  <sheetFormatPr defaultColWidth="8.81640625" defaultRowHeight="14.5"/>
  <cols>
    <col min="1" max="1" width="9.1796875" style="395" customWidth="1"/>
    <col min="2" max="2" width="92.453125" style="395" customWidth="1"/>
    <col min="3" max="4" width="8.81640625" style="395"/>
    <col min="5" max="5" width="9.54296875" style="395" customWidth="1"/>
    <col min="6" max="7" width="8.81640625" style="395"/>
    <col min="8" max="8" width="10.26953125" style="395" customWidth="1"/>
    <col min="9" max="17" width="8.81640625" style="395"/>
    <col min="18" max="18" width="27.453125" style="395" bestFit="1" customWidth="1"/>
    <col min="19" max="19" width="9.1796875" style="395" customWidth="1"/>
    <col min="20" max="16384" width="8.81640625" style="395"/>
  </cols>
  <sheetData>
    <row r="1" spans="2:23" s="428" customFormat="1" ht="13">
      <c r="C1" s="429"/>
      <c r="D1" s="429"/>
    </row>
    <row r="2" spans="2:23" s="428" customFormat="1" ht="13">
      <c r="B2" s="390" t="s">
        <v>144</v>
      </c>
      <c r="C2" s="469"/>
      <c r="D2" s="301"/>
      <c r="E2" s="301"/>
      <c r="F2" s="301"/>
      <c r="G2" s="301"/>
      <c r="H2" s="301"/>
      <c r="I2" s="301"/>
      <c r="J2" s="301"/>
      <c r="K2" s="301"/>
      <c r="L2" s="301"/>
      <c r="M2" s="301"/>
      <c r="N2" s="301"/>
      <c r="O2" s="301"/>
      <c r="P2" s="301"/>
      <c r="Q2" s="301"/>
      <c r="R2" s="301"/>
      <c r="S2" s="468"/>
      <c r="T2" s="396" t="s">
        <v>157</v>
      </c>
      <c r="U2" s="429"/>
      <c r="V2" s="429"/>
      <c r="W2" s="429"/>
    </row>
    <row r="3" spans="2:23" s="428" customFormat="1" ht="13">
      <c r="B3" s="470"/>
      <c r="C3" s="427"/>
      <c r="D3" s="426"/>
      <c r="E3" s="426"/>
      <c r="F3" s="426"/>
      <c r="G3" s="426"/>
      <c r="H3" s="426"/>
      <c r="I3" s="426"/>
      <c r="J3" s="426"/>
      <c r="K3" s="426"/>
      <c r="L3" s="426"/>
      <c r="M3" s="426"/>
      <c r="N3" s="426"/>
      <c r="O3" s="426"/>
      <c r="P3" s="426"/>
      <c r="Q3" s="426"/>
      <c r="R3" s="426"/>
      <c r="S3" s="429"/>
      <c r="T3" s="429"/>
      <c r="U3" s="429"/>
      <c r="V3" s="429"/>
      <c r="W3" s="429"/>
    </row>
    <row r="4" spans="2:23" s="428" customFormat="1" ht="13">
      <c r="B4" s="470"/>
      <c r="C4" s="531" t="s">
        <v>1022</v>
      </c>
      <c r="D4" s="531" t="s">
        <v>1023</v>
      </c>
      <c r="E4" s="531" t="s">
        <v>1024</v>
      </c>
      <c r="F4" s="531" t="s">
        <v>1025</v>
      </c>
      <c r="G4" s="531" t="s">
        <v>1026</v>
      </c>
      <c r="H4" s="531" t="s">
        <v>1027</v>
      </c>
      <c r="I4" s="531" t="s">
        <v>431</v>
      </c>
      <c r="J4" s="531" t="s">
        <v>1028</v>
      </c>
      <c r="K4" s="531" t="s">
        <v>1533</v>
      </c>
      <c r="L4" s="531" t="s">
        <v>1534</v>
      </c>
      <c r="M4" s="531" t="s">
        <v>1535</v>
      </c>
      <c r="N4" s="531" t="s">
        <v>1536</v>
      </c>
      <c r="O4" s="531" t="s">
        <v>1537</v>
      </c>
      <c r="P4" s="531" t="s">
        <v>1538</v>
      </c>
      <c r="Q4" s="531" t="s">
        <v>1539</v>
      </c>
      <c r="R4" s="531" t="s">
        <v>1540</v>
      </c>
      <c r="S4" s="429"/>
      <c r="T4" s="429"/>
      <c r="U4" s="429"/>
      <c r="V4" s="429"/>
      <c r="W4" s="429"/>
    </row>
    <row r="5" spans="2:23" s="428" customFormat="1" ht="24" customHeight="1">
      <c r="B5" s="405"/>
      <c r="C5" s="966" t="s">
        <v>1541</v>
      </c>
      <c r="D5" s="967"/>
      <c r="E5" s="967"/>
      <c r="F5" s="967"/>
      <c r="G5" s="967"/>
      <c r="H5" s="967"/>
      <c r="I5" s="967"/>
      <c r="J5" s="967"/>
      <c r="K5" s="967"/>
      <c r="L5" s="967"/>
      <c r="M5" s="967"/>
      <c r="N5" s="967"/>
      <c r="O5" s="967"/>
      <c r="P5" s="967"/>
      <c r="Q5" s="967"/>
      <c r="R5" s="968"/>
      <c r="S5" s="430"/>
    </row>
    <row r="6" spans="2:23" s="428" customFormat="1" ht="24" customHeight="1">
      <c r="B6" s="407"/>
      <c r="C6" s="471"/>
      <c r="D6" s="969" t="s">
        <v>1542</v>
      </c>
      <c r="E6" s="970"/>
      <c r="F6" s="970"/>
      <c r="G6" s="970"/>
      <c r="H6" s="970"/>
      <c r="I6" s="970"/>
      <c r="J6" s="969" t="s">
        <v>1543</v>
      </c>
      <c r="K6" s="970"/>
      <c r="L6" s="970"/>
      <c r="M6" s="970"/>
      <c r="N6" s="970"/>
      <c r="O6" s="970"/>
      <c r="P6" s="971"/>
      <c r="Q6" s="966" t="s">
        <v>1544</v>
      </c>
      <c r="R6" s="968"/>
      <c r="S6" s="430"/>
    </row>
    <row r="7" spans="2:23" s="428" customFormat="1" ht="43.75" customHeight="1">
      <c r="B7" s="472"/>
      <c r="C7" s="432"/>
      <c r="D7" s="473" t="s">
        <v>1545</v>
      </c>
      <c r="E7" s="473" t="s">
        <v>1546</v>
      </c>
      <c r="F7" s="473" t="s">
        <v>1547</v>
      </c>
      <c r="G7" s="473" t="s">
        <v>1548</v>
      </c>
      <c r="H7" s="473" t="s">
        <v>1549</v>
      </c>
      <c r="I7" s="473" t="s">
        <v>1550</v>
      </c>
      <c r="J7" s="432" t="s">
        <v>1551</v>
      </c>
      <c r="K7" s="432" t="s">
        <v>1552</v>
      </c>
      <c r="L7" s="432" t="s">
        <v>1553</v>
      </c>
      <c r="M7" s="432" t="s">
        <v>1554</v>
      </c>
      <c r="N7" s="432" t="s">
        <v>1555</v>
      </c>
      <c r="O7" s="432" t="s">
        <v>1556</v>
      </c>
      <c r="P7" s="432" t="s">
        <v>1557</v>
      </c>
      <c r="Q7" s="472"/>
      <c r="R7" s="474" t="s">
        <v>1558</v>
      </c>
      <c r="S7" s="430"/>
    </row>
    <row r="8" spans="2:23" s="428" customFormat="1" ht="13">
      <c r="B8" s="475" t="s">
        <v>1559</v>
      </c>
      <c r="C8" s="237">
        <v>1337490640938</v>
      </c>
      <c r="D8" s="234">
        <v>0</v>
      </c>
      <c r="E8" s="234">
        <v>0</v>
      </c>
      <c r="F8" s="234">
        <v>0</v>
      </c>
      <c r="G8" s="234">
        <v>0</v>
      </c>
      <c r="H8" s="234">
        <v>0</v>
      </c>
      <c r="I8" s="234">
        <v>0</v>
      </c>
      <c r="J8" s="234">
        <v>0</v>
      </c>
      <c r="K8" s="234">
        <v>0</v>
      </c>
      <c r="L8" s="234">
        <v>0</v>
      </c>
      <c r="M8" s="234">
        <v>0</v>
      </c>
      <c r="N8" s="234">
        <v>0</v>
      </c>
      <c r="O8" s="234">
        <v>0</v>
      </c>
      <c r="P8" s="234">
        <v>0</v>
      </c>
      <c r="Q8" s="237">
        <v>1337490640938</v>
      </c>
      <c r="R8" s="234">
        <v>0</v>
      </c>
      <c r="S8" s="430"/>
    </row>
    <row r="9" spans="2:23" s="428" customFormat="1" ht="13">
      <c r="B9" s="476" t="s">
        <v>1560</v>
      </c>
      <c r="C9" s="272">
        <v>278726992744</v>
      </c>
      <c r="D9" s="234">
        <v>0</v>
      </c>
      <c r="E9" s="234">
        <v>0</v>
      </c>
      <c r="F9" s="234">
        <v>0</v>
      </c>
      <c r="G9" s="234">
        <v>0</v>
      </c>
      <c r="H9" s="234">
        <v>0</v>
      </c>
      <c r="I9" s="234">
        <v>0</v>
      </c>
      <c r="J9" s="234">
        <v>0</v>
      </c>
      <c r="K9" s="234">
        <v>0</v>
      </c>
      <c r="L9" s="234">
        <v>0</v>
      </c>
      <c r="M9" s="234">
        <v>0</v>
      </c>
      <c r="N9" s="234">
        <v>0</v>
      </c>
      <c r="O9" s="234">
        <v>0</v>
      </c>
      <c r="P9" s="234">
        <v>0</v>
      </c>
      <c r="Q9" s="272">
        <v>278726992744</v>
      </c>
      <c r="R9" s="234">
        <v>0</v>
      </c>
      <c r="S9" s="430"/>
    </row>
    <row r="10" spans="2:23" s="428" customFormat="1" ht="13">
      <c r="B10" s="476" t="s">
        <v>1561</v>
      </c>
      <c r="C10" s="272">
        <v>1058532749709</v>
      </c>
      <c r="D10" s="234">
        <v>0</v>
      </c>
      <c r="E10" s="234">
        <v>0</v>
      </c>
      <c r="F10" s="234">
        <v>0</v>
      </c>
      <c r="G10" s="234">
        <v>0</v>
      </c>
      <c r="H10" s="234">
        <v>0</v>
      </c>
      <c r="I10" s="234">
        <v>0</v>
      </c>
      <c r="J10" s="234">
        <v>0</v>
      </c>
      <c r="K10" s="234">
        <v>0</v>
      </c>
      <c r="L10" s="234">
        <v>0</v>
      </c>
      <c r="M10" s="234">
        <v>0</v>
      </c>
      <c r="N10" s="234">
        <v>0</v>
      </c>
      <c r="O10" s="234">
        <v>0</v>
      </c>
      <c r="P10" s="234">
        <v>0</v>
      </c>
      <c r="Q10" s="272">
        <v>1058532749709</v>
      </c>
      <c r="R10" s="234">
        <v>0</v>
      </c>
      <c r="S10" s="430"/>
    </row>
    <row r="11" spans="2:23" s="428" customFormat="1" ht="13">
      <c r="B11" s="476" t="s">
        <v>1562</v>
      </c>
      <c r="C11" s="234">
        <v>230898485</v>
      </c>
      <c r="D11" s="234">
        <v>0</v>
      </c>
      <c r="E11" s="234">
        <v>0</v>
      </c>
      <c r="F11" s="234">
        <v>0</v>
      </c>
      <c r="G11" s="234">
        <v>0</v>
      </c>
      <c r="H11" s="234">
        <v>0</v>
      </c>
      <c r="I11" s="234">
        <v>0</v>
      </c>
      <c r="J11" s="234">
        <v>0</v>
      </c>
      <c r="K11" s="234">
        <v>0</v>
      </c>
      <c r="L11" s="234">
        <v>0</v>
      </c>
      <c r="M11" s="234">
        <v>0</v>
      </c>
      <c r="N11" s="234">
        <v>0</v>
      </c>
      <c r="O11" s="234">
        <v>0</v>
      </c>
      <c r="P11" s="234">
        <v>0</v>
      </c>
      <c r="Q11" s="234">
        <v>230898485</v>
      </c>
      <c r="R11" s="234">
        <v>0</v>
      </c>
      <c r="S11" s="430"/>
    </row>
    <row r="12" spans="2:23" s="428" customFormat="1" ht="13">
      <c r="B12" s="477" t="s">
        <v>1563</v>
      </c>
      <c r="C12" s="234">
        <v>0</v>
      </c>
      <c r="D12" s="234">
        <v>0</v>
      </c>
      <c r="E12" s="234">
        <v>0</v>
      </c>
      <c r="F12" s="234">
        <v>0</v>
      </c>
      <c r="G12" s="234">
        <v>0</v>
      </c>
      <c r="H12" s="234">
        <v>0</v>
      </c>
      <c r="I12" s="234">
        <v>0</v>
      </c>
      <c r="J12" s="478"/>
      <c r="K12" s="478"/>
      <c r="L12" s="478"/>
      <c r="M12" s="478"/>
      <c r="N12" s="478"/>
      <c r="O12" s="478"/>
      <c r="P12" s="478"/>
      <c r="Q12" s="234">
        <v>0</v>
      </c>
      <c r="R12" s="234">
        <v>0</v>
      </c>
      <c r="S12" s="430"/>
    </row>
    <row r="13" spans="2:23" s="428" customFormat="1" ht="13">
      <c r="B13" s="475" t="s">
        <v>1564</v>
      </c>
      <c r="C13" s="234">
        <v>0</v>
      </c>
      <c r="D13" s="234">
        <v>0</v>
      </c>
      <c r="E13" s="234">
        <v>0</v>
      </c>
      <c r="F13" s="234">
        <v>0</v>
      </c>
      <c r="G13" s="234">
        <v>0</v>
      </c>
      <c r="H13" s="234">
        <v>0</v>
      </c>
      <c r="I13" s="234">
        <v>0</v>
      </c>
      <c r="J13" s="234">
        <v>0</v>
      </c>
      <c r="K13" s="234">
        <v>0</v>
      </c>
      <c r="L13" s="234">
        <v>0</v>
      </c>
      <c r="M13" s="234">
        <v>0</v>
      </c>
      <c r="N13" s="234">
        <v>0</v>
      </c>
      <c r="O13" s="234">
        <v>0</v>
      </c>
      <c r="P13" s="234">
        <v>0</v>
      </c>
      <c r="Q13" s="234">
        <v>0</v>
      </c>
      <c r="R13" s="234">
        <v>0</v>
      </c>
    </row>
    <row r="14" spans="2:23">
      <c r="B14" s="476" t="s">
        <v>1560</v>
      </c>
      <c r="C14" s="234">
        <v>0</v>
      </c>
      <c r="D14" s="234">
        <v>0</v>
      </c>
      <c r="E14" s="234">
        <v>0</v>
      </c>
      <c r="F14" s="234">
        <v>0</v>
      </c>
      <c r="G14" s="234">
        <v>0</v>
      </c>
      <c r="H14" s="234">
        <v>0</v>
      </c>
      <c r="I14" s="234">
        <v>0</v>
      </c>
      <c r="J14" s="234">
        <v>0</v>
      </c>
      <c r="K14" s="234">
        <v>0</v>
      </c>
      <c r="L14" s="234">
        <v>0</v>
      </c>
      <c r="M14" s="234">
        <v>0</v>
      </c>
      <c r="N14" s="234">
        <v>0</v>
      </c>
      <c r="O14" s="234">
        <v>0</v>
      </c>
      <c r="P14" s="234">
        <v>0</v>
      </c>
      <c r="Q14" s="234">
        <v>0</v>
      </c>
      <c r="R14" s="234">
        <v>0</v>
      </c>
    </row>
    <row r="15" spans="2:23">
      <c r="B15" s="476" t="s">
        <v>1561</v>
      </c>
      <c r="C15" s="234">
        <v>0</v>
      </c>
      <c r="D15" s="234">
        <v>0</v>
      </c>
      <c r="E15" s="234">
        <v>0</v>
      </c>
      <c r="F15" s="234">
        <v>0</v>
      </c>
      <c r="G15" s="234">
        <v>0</v>
      </c>
      <c r="H15" s="234">
        <v>0</v>
      </c>
      <c r="I15" s="234">
        <v>0</v>
      </c>
      <c r="J15" s="234">
        <v>0</v>
      </c>
      <c r="K15" s="234">
        <v>0</v>
      </c>
      <c r="L15" s="234">
        <v>0</v>
      </c>
      <c r="M15" s="234">
        <v>0</v>
      </c>
      <c r="N15" s="234">
        <v>0</v>
      </c>
      <c r="O15" s="234">
        <v>0</v>
      </c>
      <c r="P15" s="234">
        <v>0</v>
      </c>
      <c r="Q15" s="234">
        <v>0</v>
      </c>
      <c r="R15" s="234">
        <v>0</v>
      </c>
    </row>
    <row r="16" spans="2:23" s="428" customFormat="1" ht="13">
      <c r="B16" s="476" t="s">
        <v>1562</v>
      </c>
      <c r="C16" s="234">
        <v>0</v>
      </c>
      <c r="D16" s="234">
        <v>0</v>
      </c>
      <c r="E16" s="234">
        <v>0</v>
      </c>
      <c r="F16" s="234">
        <v>0</v>
      </c>
      <c r="G16" s="234">
        <v>0</v>
      </c>
      <c r="H16" s="234">
        <v>0</v>
      </c>
      <c r="I16" s="234">
        <v>0</v>
      </c>
      <c r="J16" s="234">
        <v>0</v>
      </c>
      <c r="K16" s="234">
        <v>0</v>
      </c>
      <c r="L16" s="234">
        <v>0</v>
      </c>
      <c r="M16" s="234">
        <v>0</v>
      </c>
      <c r="N16" s="234">
        <v>0</v>
      </c>
      <c r="O16" s="234">
        <v>0</v>
      </c>
      <c r="P16" s="234">
        <v>0</v>
      </c>
      <c r="Q16" s="234">
        <v>0</v>
      </c>
      <c r="R16" s="234">
        <v>0</v>
      </c>
      <c r="S16" s="430"/>
    </row>
    <row r="17" spans="2:19" s="428" customFormat="1" ht="13">
      <c r="B17" s="477" t="s">
        <v>1563</v>
      </c>
      <c r="C17" s="234">
        <v>0</v>
      </c>
      <c r="D17" s="234">
        <v>0</v>
      </c>
      <c r="E17" s="234">
        <v>0</v>
      </c>
      <c r="F17" s="234">
        <v>0</v>
      </c>
      <c r="G17" s="234">
        <v>0</v>
      </c>
      <c r="H17" s="234">
        <v>0</v>
      </c>
      <c r="I17" s="234">
        <v>0</v>
      </c>
      <c r="J17" s="478"/>
      <c r="K17" s="478"/>
      <c r="L17" s="478"/>
      <c r="M17" s="478"/>
      <c r="N17" s="478"/>
      <c r="O17" s="478"/>
      <c r="P17" s="478"/>
      <c r="Q17" s="234">
        <v>0</v>
      </c>
      <c r="R17" s="234">
        <v>0</v>
      </c>
      <c r="S17" s="430"/>
    </row>
    <row r="18" spans="2:19">
      <c r="B18" s="420"/>
      <c r="C18" s="420"/>
      <c r="D18" s="420"/>
      <c r="E18" s="420"/>
      <c r="F18" s="420"/>
      <c r="G18" s="420"/>
      <c r="H18" s="420"/>
      <c r="I18" s="420"/>
      <c r="J18" s="420"/>
      <c r="K18" s="420"/>
      <c r="L18" s="420"/>
      <c r="M18" s="420"/>
      <c r="N18" s="420"/>
      <c r="O18" s="420"/>
      <c r="P18" s="420"/>
      <c r="Q18" s="420"/>
      <c r="R18" s="420"/>
    </row>
  </sheetData>
  <mergeCells count="4">
    <mergeCell ref="C5:R5"/>
    <mergeCell ref="D6:I6"/>
    <mergeCell ref="J6:P6"/>
    <mergeCell ref="Q6:R6"/>
  </mergeCells>
  <hyperlinks>
    <hyperlink ref="T2" location="Index!A1" display="Index" xr:uid="{F6927E38-2A8E-4520-B77E-878FBD3351D0}"/>
  </hyperlinks>
  <pageMargins left="0.7" right="0.7" top="0.75" bottom="0.75" header="0.3" footer="0.3"/>
  <pageSetup orientation="portrait" r:id="rId1"/>
  <headerFooter>
    <oddHeader>&amp;L&amp;"Calibri"&amp;12&amp;K000000EBA Regular Use&amp;1#</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2B2F-718E-4877-878F-BDA2C727B496}">
  <sheetPr>
    <tabColor theme="4"/>
  </sheetPr>
  <dimension ref="A1:L112"/>
  <sheetViews>
    <sheetView workbookViewId="0"/>
  </sheetViews>
  <sheetFormatPr defaultColWidth="22.26953125" defaultRowHeight="14.5"/>
  <cols>
    <col min="1" max="1" width="10.1796875" style="395" customWidth="1"/>
    <col min="2" max="2" width="3.26953125" style="395" bestFit="1" customWidth="1"/>
    <col min="3" max="3" width="30.81640625" style="395" customWidth="1"/>
    <col min="4" max="4" width="24.54296875" style="395" bestFit="1" customWidth="1"/>
    <col min="5" max="5" width="29.26953125" style="395" customWidth="1"/>
    <col min="6" max="6" width="26.54296875" style="395" customWidth="1"/>
    <col min="7" max="7" width="22.26953125" style="395"/>
    <col min="8" max="8" width="32.453125" style="395" customWidth="1"/>
    <col min="9" max="9" width="26.453125" style="395" customWidth="1"/>
    <col min="10" max="10" width="14.7265625" style="395" customWidth="1"/>
    <col min="11" max="11" width="13.54296875" style="395" customWidth="1"/>
    <col min="12" max="16384" width="22.26953125" style="395"/>
  </cols>
  <sheetData>
    <row r="1" spans="1:12">
      <c r="A1" s="420"/>
      <c r="B1" s="420"/>
      <c r="C1" s="420"/>
      <c r="D1" s="420"/>
      <c r="E1" s="420"/>
      <c r="F1" s="420"/>
      <c r="G1" s="420"/>
      <c r="H1" s="420"/>
      <c r="I1" s="420"/>
      <c r="J1" s="420"/>
      <c r="K1" s="420"/>
      <c r="L1" s="420"/>
    </row>
    <row r="2" spans="1:12" s="431" customFormat="1" ht="13">
      <c r="A2" s="420"/>
      <c r="B2" s="420"/>
      <c r="C2" s="390" t="s">
        <v>1565</v>
      </c>
      <c r="D2" s="390"/>
      <c r="E2" s="390"/>
      <c r="F2" s="390"/>
      <c r="G2" s="390"/>
      <c r="H2" s="390"/>
      <c r="I2" s="390"/>
      <c r="J2" s="390"/>
      <c r="K2" s="586" t="s">
        <v>157</v>
      </c>
      <c r="L2" s="420"/>
    </row>
    <row r="3" spans="1:12" s="431" customFormat="1" ht="13">
      <c r="A3" s="420"/>
      <c r="B3" s="420"/>
      <c r="C3" s="587"/>
      <c r="D3" s="587"/>
      <c r="E3" s="420"/>
      <c r="F3" s="420"/>
      <c r="G3" s="420"/>
      <c r="H3" s="420"/>
      <c r="I3" s="420"/>
      <c r="J3" s="420"/>
      <c r="K3" s="420"/>
      <c r="L3" s="420"/>
    </row>
    <row r="4" spans="1:12" s="431" customFormat="1" ht="13">
      <c r="A4" s="420"/>
      <c r="B4" s="420"/>
      <c r="C4" s="588" t="s">
        <v>1022</v>
      </c>
      <c r="D4" s="588" t="s">
        <v>1023</v>
      </c>
      <c r="E4" s="588" t="s">
        <v>1024</v>
      </c>
      <c r="F4" s="588" t="s">
        <v>1025</v>
      </c>
      <c r="G4" s="588" t="s">
        <v>1026</v>
      </c>
      <c r="H4" s="588" t="s">
        <v>1027</v>
      </c>
      <c r="I4" s="588" t="s">
        <v>431</v>
      </c>
      <c r="J4" s="420"/>
      <c r="K4" s="420"/>
      <c r="L4" s="420"/>
    </row>
    <row r="5" spans="1:12" s="431" customFormat="1" ht="13">
      <c r="A5" s="420"/>
      <c r="B5" s="420"/>
      <c r="C5" s="481" t="s">
        <v>1566</v>
      </c>
      <c r="D5" s="481" t="s">
        <v>1567</v>
      </c>
      <c r="E5" s="481" t="s">
        <v>1568</v>
      </c>
      <c r="F5" s="481" t="s">
        <v>1569</v>
      </c>
      <c r="G5" s="481" t="s">
        <v>1570</v>
      </c>
      <c r="H5" s="481" t="s">
        <v>1571</v>
      </c>
      <c r="I5" s="481" t="s">
        <v>1572</v>
      </c>
      <c r="J5" s="420"/>
      <c r="K5" s="420"/>
      <c r="L5" s="420"/>
    </row>
    <row r="6" spans="1:12" s="431" customFormat="1" ht="13">
      <c r="A6" s="420"/>
      <c r="B6" s="589">
        <v>1</v>
      </c>
      <c r="C6" s="482" t="s">
        <v>1573</v>
      </c>
      <c r="D6" s="972" t="s">
        <v>1574</v>
      </c>
      <c r="E6" s="590">
        <v>3840.4785120000001</v>
      </c>
      <c r="F6" s="591" t="s">
        <v>1575</v>
      </c>
      <c r="G6" s="591">
        <v>2022</v>
      </c>
      <c r="H6" s="592">
        <v>-0.93810000000000004</v>
      </c>
      <c r="I6" s="591"/>
      <c r="J6" s="420"/>
      <c r="K6" s="420"/>
      <c r="L6" s="420"/>
    </row>
    <row r="7" spans="1:12" s="431" customFormat="1" ht="13">
      <c r="A7" s="420"/>
      <c r="B7" s="589">
        <v>2</v>
      </c>
      <c r="C7" s="482" t="s">
        <v>1576</v>
      </c>
      <c r="D7" s="973"/>
      <c r="E7" s="590">
        <v>3046.7887860000001</v>
      </c>
      <c r="F7" s="593"/>
      <c r="G7" s="591"/>
      <c r="H7" s="591"/>
      <c r="I7" s="591"/>
      <c r="J7" s="420"/>
      <c r="K7" s="420"/>
      <c r="L7" s="420"/>
    </row>
    <row r="8" spans="1:12" s="431" customFormat="1" ht="13">
      <c r="A8" s="420"/>
      <c r="B8" s="589">
        <v>3</v>
      </c>
      <c r="C8" s="482" t="s">
        <v>1577</v>
      </c>
      <c r="D8" s="973"/>
      <c r="E8" s="590">
        <v>12.344662</v>
      </c>
      <c r="F8" s="593"/>
      <c r="G8" s="593"/>
      <c r="H8" s="591"/>
      <c r="I8" s="591"/>
      <c r="J8" s="420"/>
      <c r="K8" s="420"/>
      <c r="L8" s="420"/>
    </row>
    <row r="9" spans="1:12" s="431" customFormat="1" ht="13">
      <c r="A9" s="420"/>
      <c r="B9" s="589">
        <v>4</v>
      </c>
      <c r="C9" s="594" t="s">
        <v>1578</v>
      </c>
      <c r="D9" s="973"/>
      <c r="E9" s="590">
        <v>8179.2005179999996</v>
      </c>
      <c r="F9" s="593"/>
      <c r="G9" s="593"/>
      <c r="H9" s="591"/>
      <c r="I9" s="591"/>
      <c r="J9" s="420"/>
      <c r="K9" s="420"/>
      <c r="L9" s="420"/>
    </row>
    <row r="10" spans="1:12" s="585" customFormat="1" ht="13">
      <c r="A10" s="5"/>
      <c r="B10" s="589">
        <v>5</v>
      </c>
      <c r="C10" s="260" t="s">
        <v>1579</v>
      </c>
      <c r="D10" s="973"/>
      <c r="E10" s="595">
        <v>12404.267013999999</v>
      </c>
      <c r="F10" s="596"/>
      <c r="G10" s="596"/>
      <c r="H10" s="597"/>
      <c r="I10" s="597"/>
      <c r="J10" s="5"/>
      <c r="K10" s="5"/>
      <c r="L10" s="5"/>
    </row>
    <row r="11" spans="1:12" s="431" customFormat="1" ht="13">
      <c r="A11" s="420"/>
      <c r="B11" s="589">
        <v>6</v>
      </c>
      <c r="C11" s="594" t="s">
        <v>1580</v>
      </c>
      <c r="D11" s="973"/>
      <c r="E11" s="598">
        <v>270.23443300000002</v>
      </c>
      <c r="F11" s="594"/>
      <c r="G11" s="594"/>
      <c r="H11" s="591"/>
      <c r="I11" s="591"/>
      <c r="J11" s="420"/>
      <c r="K11" s="420"/>
      <c r="L11" s="420"/>
    </row>
    <row r="12" spans="1:12" s="431" customFormat="1" ht="13">
      <c r="A12" s="420"/>
      <c r="B12" s="483">
        <v>7</v>
      </c>
      <c r="C12" s="594" t="s">
        <v>1581</v>
      </c>
      <c r="D12" s="974"/>
      <c r="E12" s="590">
        <v>5181.1405260000001</v>
      </c>
      <c r="F12" s="591"/>
      <c r="G12" s="591"/>
      <c r="H12" s="591"/>
      <c r="I12" s="591"/>
      <c r="J12" s="420"/>
      <c r="K12" s="420"/>
      <c r="L12" s="420"/>
    </row>
    <row r="13" spans="1:12">
      <c r="A13" s="420"/>
      <c r="B13" s="420"/>
      <c r="C13" s="420" t="s">
        <v>1582</v>
      </c>
      <c r="D13" s="420"/>
      <c r="E13" s="420"/>
      <c r="F13" s="420"/>
      <c r="G13" s="420"/>
      <c r="H13" s="420"/>
      <c r="I13" s="420"/>
      <c r="J13" s="420"/>
      <c r="K13" s="420"/>
      <c r="L13" s="420"/>
    </row>
    <row r="14" spans="1:12" ht="9" customHeight="1">
      <c r="A14" s="420"/>
      <c r="B14" s="420"/>
      <c r="C14" s="420"/>
      <c r="D14" s="420"/>
      <c r="E14" s="420"/>
      <c r="F14" s="420"/>
      <c r="G14" s="420"/>
      <c r="H14" s="420"/>
      <c r="I14" s="420"/>
      <c r="J14" s="420"/>
      <c r="K14" s="420"/>
      <c r="L14" s="420"/>
    </row>
    <row r="15" spans="1:12" ht="76.400000000000006" customHeight="1">
      <c r="A15" s="420"/>
      <c r="B15" s="420"/>
      <c r="C15" s="975" t="s">
        <v>1583</v>
      </c>
      <c r="D15" s="976"/>
      <c r="E15" s="976"/>
      <c r="F15" s="976"/>
      <c r="G15" s="976"/>
      <c r="H15" s="976"/>
      <c r="I15" s="977"/>
      <c r="J15" s="420"/>
      <c r="K15" s="420"/>
      <c r="L15" s="420"/>
    </row>
    <row r="16" spans="1:12">
      <c r="A16" s="420"/>
      <c r="B16" s="420"/>
      <c r="C16" s="420"/>
      <c r="D16" s="420"/>
      <c r="E16" s="420"/>
      <c r="F16" s="420"/>
      <c r="G16" s="420"/>
      <c r="H16" s="420"/>
      <c r="I16" s="420"/>
      <c r="J16" s="420"/>
      <c r="K16" s="420"/>
      <c r="L16" s="420"/>
    </row>
    <row r="17" spans="1:12">
      <c r="A17" s="420"/>
      <c r="B17" s="420"/>
      <c r="C17" s="420" t="s">
        <v>1584</v>
      </c>
      <c r="D17" s="420"/>
      <c r="E17" s="420"/>
      <c r="F17" s="420"/>
      <c r="G17" s="420"/>
      <c r="H17" s="420"/>
      <c r="I17" s="420"/>
      <c r="J17" s="420"/>
      <c r="K17" s="420"/>
      <c r="L17" s="420"/>
    </row>
    <row r="18" spans="1:12" ht="62.25" customHeight="1">
      <c r="A18" s="420"/>
      <c r="B18" s="420"/>
      <c r="C18" s="599" t="s">
        <v>1585</v>
      </c>
      <c r="D18" s="978" t="s">
        <v>1586</v>
      </c>
      <c r="E18" s="979"/>
      <c r="F18" s="768" t="s">
        <v>1587</v>
      </c>
      <c r="G18" s="392"/>
      <c r="H18" s="392"/>
      <c r="I18" s="420"/>
      <c r="J18" s="420"/>
      <c r="K18" s="420"/>
      <c r="L18" s="420"/>
    </row>
    <row r="19" spans="1:12">
      <c r="A19" s="420"/>
      <c r="B19" s="420"/>
      <c r="C19" s="599" t="s">
        <v>1588</v>
      </c>
      <c r="D19" s="600" t="s">
        <v>1589</v>
      </c>
      <c r="E19" s="600" t="s">
        <v>1590</v>
      </c>
      <c r="F19" s="824"/>
      <c r="G19" s="601"/>
      <c r="H19" s="601"/>
      <c r="I19" s="420"/>
      <c r="J19" s="420"/>
      <c r="K19" s="420"/>
      <c r="L19" s="420"/>
    </row>
    <row r="20" spans="1:12">
      <c r="A20" s="420"/>
      <c r="B20" s="602"/>
      <c r="C20" s="599" t="s">
        <v>1591</v>
      </c>
      <c r="D20" s="599" t="s">
        <v>1592</v>
      </c>
      <c r="E20" s="599">
        <v>301</v>
      </c>
      <c r="F20" s="768" t="s">
        <v>1593</v>
      </c>
      <c r="G20" s="602"/>
      <c r="H20" s="602"/>
      <c r="I20" s="420"/>
      <c r="J20" s="420"/>
      <c r="K20" s="420"/>
      <c r="L20" s="420"/>
    </row>
    <row r="21" spans="1:12">
      <c r="A21" s="420"/>
      <c r="B21" s="602"/>
      <c r="C21" s="599" t="s">
        <v>1591</v>
      </c>
      <c r="D21" s="599" t="s">
        <v>1592</v>
      </c>
      <c r="E21" s="599">
        <v>3011</v>
      </c>
      <c r="F21" s="824"/>
      <c r="G21" s="602"/>
      <c r="H21" s="602"/>
      <c r="I21" s="420"/>
      <c r="J21" s="420"/>
      <c r="K21" s="420"/>
      <c r="L21" s="420"/>
    </row>
    <row r="22" spans="1:12">
      <c r="A22" s="420"/>
      <c r="B22" s="602"/>
      <c r="C22" s="599" t="s">
        <v>1591</v>
      </c>
      <c r="D22" s="599" t="s">
        <v>1592</v>
      </c>
      <c r="E22" s="599">
        <v>3012</v>
      </c>
      <c r="F22" s="824"/>
      <c r="G22" s="602"/>
      <c r="H22" s="602"/>
      <c r="I22" s="420"/>
      <c r="J22" s="420"/>
      <c r="K22" s="420"/>
      <c r="L22" s="420"/>
    </row>
    <row r="23" spans="1:12">
      <c r="A23" s="420"/>
      <c r="B23" s="602"/>
      <c r="C23" s="599" t="s">
        <v>1591</v>
      </c>
      <c r="D23" s="599" t="s">
        <v>1592</v>
      </c>
      <c r="E23" s="599">
        <v>3315</v>
      </c>
      <c r="F23" s="824"/>
      <c r="G23" s="602"/>
      <c r="H23" s="602"/>
      <c r="I23" s="420"/>
      <c r="J23" s="420"/>
      <c r="K23" s="420"/>
      <c r="L23" s="420"/>
    </row>
    <row r="24" spans="1:12">
      <c r="A24" s="420"/>
      <c r="B24" s="602"/>
      <c r="C24" s="599" t="s">
        <v>1591</v>
      </c>
      <c r="D24" s="599" t="s">
        <v>1592</v>
      </c>
      <c r="E24" s="599">
        <v>50</v>
      </c>
      <c r="F24" s="824"/>
      <c r="G24" s="602"/>
      <c r="H24" s="602"/>
      <c r="I24" s="420"/>
      <c r="J24" s="420"/>
      <c r="K24" s="420"/>
      <c r="L24" s="420"/>
    </row>
    <row r="25" spans="1:12">
      <c r="A25" s="420"/>
      <c r="B25" s="602"/>
      <c r="C25" s="599" t="s">
        <v>1591</v>
      </c>
      <c r="D25" s="599" t="s">
        <v>1592</v>
      </c>
      <c r="E25" s="599">
        <v>501</v>
      </c>
      <c r="F25" s="824"/>
      <c r="G25" s="602"/>
      <c r="H25" s="602"/>
      <c r="I25" s="420"/>
      <c r="J25" s="420"/>
      <c r="K25" s="420"/>
      <c r="L25" s="420"/>
    </row>
    <row r="26" spans="1:12">
      <c r="A26" s="420"/>
      <c r="B26" s="602"/>
      <c r="C26" s="599" t="s">
        <v>1591</v>
      </c>
      <c r="D26" s="599" t="s">
        <v>1592</v>
      </c>
      <c r="E26" s="599">
        <v>5010</v>
      </c>
      <c r="F26" s="824"/>
      <c r="G26" s="602"/>
      <c r="H26" s="602"/>
      <c r="I26" s="420"/>
      <c r="J26" s="420"/>
      <c r="K26" s="420"/>
      <c r="L26" s="420"/>
    </row>
    <row r="27" spans="1:12">
      <c r="A27" s="420"/>
      <c r="B27" s="602"/>
      <c r="C27" s="599" t="s">
        <v>1591</v>
      </c>
      <c r="D27" s="599" t="s">
        <v>1592</v>
      </c>
      <c r="E27" s="599">
        <v>502</v>
      </c>
      <c r="F27" s="824"/>
      <c r="G27" s="602"/>
      <c r="H27" s="602"/>
      <c r="I27" s="420"/>
      <c r="J27" s="420"/>
      <c r="K27" s="420"/>
      <c r="L27" s="420"/>
    </row>
    <row r="28" spans="1:12">
      <c r="A28" s="420"/>
      <c r="B28" s="602"/>
      <c r="C28" s="599" t="s">
        <v>1591</v>
      </c>
      <c r="D28" s="599" t="s">
        <v>1592</v>
      </c>
      <c r="E28" s="599">
        <v>5020</v>
      </c>
      <c r="F28" s="824"/>
      <c r="G28" s="602"/>
      <c r="H28" s="602"/>
      <c r="I28" s="420"/>
      <c r="J28" s="420"/>
      <c r="K28" s="420"/>
      <c r="L28" s="420"/>
    </row>
    <row r="29" spans="1:12">
      <c r="A29" s="420"/>
      <c r="B29" s="602"/>
      <c r="C29" s="599" t="s">
        <v>1591</v>
      </c>
      <c r="D29" s="599" t="s">
        <v>1592</v>
      </c>
      <c r="E29" s="599">
        <v>5222</v>
      </c>
      <c r="F29" s="824"/>
      <c r="G29" s="602"/>
      <c r="H29" s="602"/>
      <c r="I29" s="420"/>
      <c r="J29" s="420"/>
      <c r="K29" s="420"/>
      <c r="L29" s="420"/>
    </row>
    <row r="30" spans="1:12">
      <c r="A30" s="420"/>
      <c r="B30" s="602"/>
      <c r="C30" s="599" t="s">
        <v>1591</v>
      </c>
      <c r="D30" s="599" t="s">
        <v>1592</v>
      </c>
      <c r="E30" s="599">
        <v>5224</v>
      </c>
      <c r="F30" s="824"/>
      <c r="G30" s="602"/>
      <c r="H30" s="602"/>
      <c r="I30" s="420"/>
      <c r="J30" s="420"/>
      <c r="K30" s="420"/>
      <c r="L30" s="420"/>
    </row>
    <row r="31" spans="1:12">
      <c r="A31" s="420"/>
      <c r="B31" s="602"/>
      <c r="C31" s="599" t="s">
        <v>1591</v>
      </c>
      <c r="D31" s="599" t="s">
        <v>1592</v>
      </c>
      <c r="E31" s="599">
        <v>5229</v>
      </c>
      <c r="F31" s="129"/>
      <c r="G31" s="602"/>
      <c r="H31" s="602"/>
      <c r="I31" s="420"/>
      <c r="J31" s="420"/>
      <c r="K31" s="420"/>
      <c r="L31" s="420"/>
    </row>
    <row r="32" spans="1:12">
      <c r="A32" s="420"/>
      <c r="B32" s="602"/>
      <c r="C32" s="599" t="s">
        <v>1573</v>
      </c>
      <c r="D32" s="599" t="s">
        <v>1594</v>
      </c>
      <c r="E32" s="599">
        <v>27</v>
      </c>
      <c r="F32" s="768" t="s">
        <v>1595</v>
      </c>
      <c r="G32" s="602"/>
      <c r="H32" s="420"/>
      <c r="I32" s="420"/>
      <c r="J32" s="420"/>
      <c r="K32" s="420"/>
      <c r="L32" s="420"/>
    </row>
    <row r="33" spans="1:12">
      <c r="A33" s="420"/>
      <c r="B33" s="602"/>
      <c r="C33" s="599" t="s">
        <v>1573</v>
      </c>
      <c r="D33" s="599" t="s">
        <v>1594</v>
      </c>
      <c r="E33" s="599">
        <v>2712</v>
      </c>
      <c r="F33" s="824"/>
      <c r="G33" s="602"/>
      <c r="H33" s="420"/>
      <c r="I33" s="420"/>
      <c r="J33" s="420"/>
      <c r="K33" s="420"/>
      <c r="L33" s="420"/>
    </row>
    <row r="34" spans="1:12">
      <c r="A34" s="420"/>
      <c r="B34" s="602"/>
      <c r="C34" s="599" t="s">
        <v>1573</v>
      </c>
      <c r="D34" s="599" t="s">
        <v>1594</v>
      </c>
      <c r="E34" s="599">
        <v>3314</v>
      </c>
      <c r="F34" s="824"/>
      <c r="G34" s="602"/>
      <c r="H34" s="420"/>
      <c r="I34" s="420"/>
      <c r="J34" s="420"/>
      <c r="K34" s="420"/>
      <c r="L34" s="420"/>
    </row>
    <row r="35" spans="1:12">
      <c r="A35" s="420"/>
      <c r="B35" s="602"/>
      <c r="C35" s="599" t="s">
        <v>1573</v>
      </c>
      <c r="D35" s="599" t="s">
        <v>1594</v>
      </c>
      <c r="E35" s="599">
        <v>35</v>
      </c>
      <c r="F35" s="824"/>
      <c r="G35" s="602"/>
      <c r="H35" s="420"/>
      <c r="I35" s="420"/>
      <c r="J35" s="420"/>
      <c r="K35" s="420"/>
      <c r="L35" s="420"/>
    </row>
    <row r="36" spans="1:12">
      <c r="A36" s="420"/>
      <c r="B36" s="602"/>
      <c r="C36" s="599" t="s">
        <v>1573</v>
      </c>
      <c r="D36" s="599" t="s">
        <v>1594</v>
      </c>
      <c r="E36" s="599">
        <v>351</v>
      </c>
      <c r="F36" s="824"/>
      <c r="G36" s="602"/>
      <c r="H36" s="420"/>
      <c r="I36" s="420"/>
      <c r="J36" s="420"/>
      <c r="K36" s="420"/>
      <c r="L36" s="420"/>
    </row>
    <row r="37" spans="1:12">
      <c r="A37" s="420"/>
      <c r="B37" s="602"/>
      <c r="C37" s="599" t="s">
        <v>1573</v>
      </c>
      <c r="D37" s="599" t="s">
        <v>1594</v>
      </c>
      <c r="E37" s="599">
        <v>3511</v>
      </c>
      <c r="F37" s="824"/>
      <c r="G37" s="602"/>
      <c r="H37" s="420"/>
      <c r="I37" s="420"/>
      <c r="J37" s="420"/>
      <c r="K37" s="420"/>
      <c r="L37" s="420"/>
    </row>
    <row r="38" spans="1:12">
      <c r="A38" s="420"/>
      <c r="B38" s="602"/>
      <c r="C38" s="599" t="s">
        <v>1573</v>
      </c>
      <c r="D38" s="599" t="s">
        <v>1594</v>
      </c>
      <c r="E38" s="599">
        <v>3512</v>
      </c>
      <c r="F38" s="824"/>
      <c r="G38" s="602"/>
      <c r="H38" s="420"/>
      <c r="I38" s="420"/>
      <c r="J38" s="420"/>
      <c r="K38" s="420"/>
      <c r="L38" s="420"/>
    </row>
    <row r="39" spans="1:12">
      <c r="A39" s="420"/>
      <c r="B39" s="602"/>
      <c r="C39" s="599" t="s">
        <v>1573</v>
      </c>
      <c r="D39" s="599" t="s">
        <v>1594</v>
      </c>
      <c r="E39" s="599">
        <v>3513</v>
      </c>
      <c r="F39" s="824"/>
      <c r="G39" s="420"/>
      <c r="H39" s="420"/>
      <c r="I39" s="420"/>
      <c r="J39" s="420"/>
      <c r="K39" s="420"/>
      <c r="L39" s="420"/>
    </row>
    <row r="40" spans="1:12">
      <c r="A40" s="420"/>
      <c r="B40" s="602"/>
      <c r="C40" s="599" t="s">
        <v>1573</v>
      </c>
      <c r="D40" s="599" t="s">
        <v>1594</v>
      </c>
      <c r="E40" s="599">
        <v>3514</v>
      </c>
      <c r="F40" s="824"/>
      <c r="G40" s="420"/>
      <c r="H40" s="420"/>
      <c r="I40" s="420"/>
      <c r="J40" s="420"/>
      <c r="K40" s="420"/>
      <c r="L40" s="420"/>
    </row>
    <row r="41" spans="1:12">
      <c r="A41" s="420"/>
      <c r="B41" s="602"/>
      <c r="C41" s="599" t="s">
        <v>1573</v>
      </c>
      <c r="D41" s="599" t="s">
        <v>1594</v>
      </c>
      <c r="E41" s="599">
        <v>4321</v>
      </c>
      <c r="F41" s="836"/>
      <c r="G41" s="420"/>
      <c r="H41" s="420"/>
      <c r="I41" s="420"/>
      <c r="J41" s="420"/>
      <c r="K41" s="420"/>
      <c r="L41" s="420"/>
    </row>
    <row r="42" spans="1:12">
      <c r="A42" s="420"/>
      <c r="B42" s="602"/>
      <c r="C42" s="599" t="s">
        <v>1596</v>
      </c>
      <c r="D42" s="599" t="s">
        <v>1597</v>
      </c>
      <c r="E42" s="599">
        <v>91</v>
      </c>
      <c r="F42" s="768" t="s">
        <v>1598</v>
      </c>
      <c r="G42" s="420"/>
      <c r="H42" s="420"/>
      <c r="I42" s="420"/>
      <c r="J42" s="420"/>
      <c r="K42" s="420"/>
      <c r="L42" s="420"/>
    </row>
    <row r="43" spans="1:12">
      <c r="A43" s="420"/>
      <c r="B43" s="602"/>
      <c r="C43" s="599" t="s">
        <v>1596</v>
      </c>
      <c r="D43" s="599" t="s">
        <v>1597</v>
      </c>
      <c r="E43" s="599">
        <v>910</v>
      </c>
      <c r="F43" s="824"/>
      <c r="G43" s="420"/>
      <c r="H43" s="420"/>
      <c r="I43" s="420"/>
      <c r="J43" s="420"/>
      <c r="K43" s="420"/>
      <c r="L43" s="420"/>
    </row>
    <row r="44" spans="1:12">
      <c r="A44" s="420"/>
      <c r="B44" s="602"/>
      <c r="C44" s="599" t="s">
        <v>1596</v>
      </c>
      <c r="D44" s="599" t="s">
        <v>1597</v>
      </c>
      <c r="E44" s="599">
        <v>192</v>
      </c>
      <c r="F44" s="824"/>
      <c r="G44" s="420"/>
      <c r="H44" s="420"/>
      <c r="I44" s="420"/>
      <c r="J44" s="420"/>
      <c r="K44" s="420"/>
      <c r="L44" s="420"/>
    </row>
    <row r="45" spans="1:12">
      <c r="A45" s="420"/>
      <c r="B45" s="602"/>
      <c r="C45" s="599" t="s">
        <v>1596</v>
      </c>
      <c r="D45" s="599" t="s">
        <v>1597</v>
      </c>
      <c r="E45" s="599">
        <v>1920</v>
      </c>
      <c r="F45" s="824"/>
      <c r="G45" s="420"/>
      <c r="H45" s="420"/>
      <c r="I45" s="420"/>
      <c r="J45" s="420"/>
      <c r="K45" s="420"/>
      <c r="L45" s="420"/>
    </row>
    <row r="46" spans="1:12">
      <c r="A46" s="420"/>
      <c r="B46" s="602"/>
      <c r="C46" s="599" t="s">
        <v>1596</v>
      </c>
      <c r="D46" s="599" t="s">
        <v>1597</v>
      </c>
      <c r="E46" s="599">
        <v>2014</v>
      </c>
      <c r="F46" s="824"/>
      <c r="G46" s="420"/>
      <c r="H46" s="420"/>
      <c r="I46" s="420"/>
      <c r="J46" s="420"/>
      <c r="K46" s="420"/>
      <c r="L46" s="420"/>
    </row>
    <row r="47" spans="1:12">
      <c r="A47" s="420"/>
      <c r="B47" s="602"/>
      <c r="C47" s="599" t="s">
        <v>1596</v>
      </c>
      <c r="D47" s="599" t="s">
        <v>1597</v>
      </c>
      <c r="E47" s="599">
        <v>352</v>
      </c>
      <c r="F47" s="824"/>
      <c r="G47" s="420"/>
      <c r="H47" s="420"/>
      <c r="I47" s="420"/>
      <c r="J47" s="420"/>
      <c r="K47" s="420"/>
      <c r="L47" s="420"/>
    </row>
    <row r="48" spans="1:12">
      <c r="A48" s="420"/>
      <c r="B48" s="602"/>
      <c r="C48" s="599" t="s">
        <v>1596</v>
      </c>
      <c r="D48" s="599" t="s">
        <v>1597</v>
      </c>
      <c r="E48" s="599">
        <v>3521</v>
      </c>
      <c r="F48" s="824"/>
      <c r="G48" s="420"/>
      <c r="H48" s="420"/>
      <c r="I48" s="420"/>
      <c r="J48" s="420"/>
      <c r="K48" s="420"/>
      <c r="L48" s="420"/>
    </row>
    <row r="49" spans="1:12">
      <c r="A49" s="420"/>
      <c r="B49" s="602"/>
      <c r="C49" s="599" t="s">
        <v>1596</v>
      </c>
      <c r="D49" s="599" t="s">
        <v>1597</v>
      </c>
      <c r="E49" s="599">
        <v>3522</v>
      </c>
      <c r="F49" s="824"/>
      <c r="G49" s="420"/>
      <c r="H49" s="420"/>
      <c r="I49" s="420"/>
      <c r="J49" s="420"/>
      <c r="K49" s="420"/>
      <c r="L49" s="420"/>
    </row>
    <row r="50" spans="1:12">
      <c r="A50" s="420"/>
      <c r="B50" s="602"/>
      <c r="C50" s="599" t="s">
        <v>1596</v>
      </c>
      <c r="D50" s="599" t="s">
        <v>1597</v>
      </c>
      <c r="E50" s="599">
        <v>3523</v>
      </c>
      <c r="F50" s="824"/>
      <c r="G50" s="420"/>
      <c r="H50" s="420"/>
      <c r="I50" s="420"/>
      <c r="J50" s="420"/>
      <c r="K50" s="420"/>
      <c r="L50" s="420"/>
    </row>
    <row r="51" spans="1:12">
      <c r="A51" s="420"/>
      <c r="B51" s="602"/>
      <c r="C51" s="599" t="s">
        <v>1596</v>
      </c>
      <c r="D51" s="599" t="s">
        <v>1597</v>
      </c>
      <c r="E51" s="599">
        <v>4612</v>
      </c>
      <c r="F51" s="824"/>
      <c r="G51" s="420"/>
      <c r="H51" s="420"/>
      <c r="I51" s="420"/>
      <c r="J51" s="420"/>
      <c r="K51" s="420"/>
      <c r="L51" s="420"/>
    </row>
    <row r="52" spans="1:12">
      <c r="A52" s="420"/>
      <c r="B52" s="602"/>
      <c r="C52" s="599" t="s">
        <v>1596</v>
      </c>
      <c r="D52" s="599" t="s">
        <v>1597</v>
      </c>
      <c r="E52" s="599">
        <v>4671</v>
      </c>
      <c r="F52" s="824"/>
      <c r="G52" s="420"/>
      <c r="H52" s="420"/>
      <c r="I52" s="420"/>
      <c r="J52" s="420"/>
      <c r="K52" s="420"/>
      <c r="L52" s="420"/>
    </row>
    <row r="53" spans="1:12">
      <c r="A53" s="420"/>
      <c r="B53" s="602"/>
      <c r="C53" s="599" t="s">
        <v>1596</v>
      </c>
      <c r="D53" s="599" t="s">
        <v>1597</v>
      </c>
      <c r="E53" s="599">
        <v>6</v>
      </c>
      <c r="F53" s="824"/>
      <c r="G53" s="420"/>
      <c r="H53" s="420"/>
      <c r="I53" s="420"/>
      <c r="J53" s="420"/>
      <c r="K53" s="420"/>
      <c r="L53" s="420"/>
    </row>
    <row r="54" spans="1:12">
      <c r="A54" s="420"/>
      <c r="B54" s="602"/>
      <c r="C54" s="599" t="s">
        <v>1596</v>
      </c>
      <c r="D54" s="599" t="s">
        <v>1597</v>
      </c>
      <c r="E54" s="599">
        <v>61</v>
      </c>
      <c r="F54" s="824"/>
      <c r="G54" s="420"/>
      <c r="H54" s="420"/>
      <c r="I54" s="420"/>
      <c r="J54" s="420"/>
      <c r="K54" s="420"/>
      <c r="L54" s="420"/>
    </row>
    <row r="55" spans="1:12">
      <c r="A55" s="420"/>
      <c r="B55" s="602"/>
      <c r="C55" s="599" t="s">
        <v>1596</v>
      </c>
      <c r="D55" s="599" t="s">
        <v>1597</v>
      </c>
      <c r="E55" s="599">
        <v>610</v>
      </c>
      <c r="F55" s="824"/>
      <c r="G55" s="420"/>
      <c r="H55" s="420"/>
      <c r="I55" s="420"/>
      <c r="J55" s="420"/>
      <c r="K55" s="420"/>
      <c r="L55" s="420"/>
    </row>
    <row r="56" spans="1:12">
      <c r="A56" s="420"/>
      <c r="B56" s="602"/>
      <c r="C56" s="599" t="s">
        <v>1596</v>
      </c>
      <c r="D56" s="599" t="s">
        <v>1597</v>
      </c>
      <c r="E56" s="599">
        <v>62</v>
      </c>
      <c r="F56" s="824"/>
      <c r="G56" s="420"/>
      <c r="H56" s="420"/>
      <c r="I56" s="420"/>
      <c r="J56" s="420"/>
      <c r="K56" s="420"/>
      <c r="L56" s="420"/>
    </row>
    <row r="57" spans="1:12">
      <c r="A57" s="420"/>
      <c r="B57" s="602"/>
      <c r="C57" s="599" t="s">
        <v>1596</v>
      </c>
      <c r="D57" s="599" t="s">
        <v>1597</v>
      </c>
      <c r="E57" s="599">
        <v>620</v>
      </c>
      <c r="F57" s="824"/>
      <c r="G57" s="420"/>
      <c r="H57" s="420"/>
      <c r="I57" s="420"/>
      <c r="J57" s="420"/>
      <c r="K57" s="420"/>
      <c r="L57" s="420"/>
    </row>
    <row r="58" spans="1:12">
      <c r="A58" s="420"/>
      <c r="B58" s="602"/>
      <c r="C58" s="599" t="s">
        <v>1599</v>
      </c>
      <c r="D58" s="599" t="s">
        <v>1600</v>
      </c>
      <c r="E58" s="599">
        <v>24</v>
      </c>
      <c r="F58" s="768" t="s">
        <v>1601</v>
      </c>
      <c r="G58" s="420"/>
      <c r="H58" s="420"/>
      <c r="I58" s="420"/>
      <c r="J58" s="420"/>
      <c r="K58" s="420"/>
      <c r="L58" s="420"/>
    </row>
    <row r="59" spans="1:12">
      <c r="A59" s="420"/>
      <c r="B59" s="602"/>
      <c r="C59" s="599" t="s">
        <v>1599</v>
      </c>
      <c r="D59" s="599" t="s">
        <v>1600</v>
      </c>
      <c r="E59" s="599">
        <v>241</v>
      </c>
      <c r="F59" s="824"/>
      <c r="G59" s="420"/>
      <c r="H59" s="420"/>
      <c r="I59" s="420"/>
      <c r="J59" s="420"/>
      <c r="K59" s="420"/>
      <c r="L59" s="420"/>
    </row>
    <row r="60" spans="1:12">
      <c r="A60" s="420"/>
      <c r="B60" s="602"/>
      <c r="C60" s="599" t="s">
        <v>1599</v>
      </c>
      <c r="D60" s="599" t="s">
        <v>1600</v>
      </c>
      <c r="E60" s="599">
        <v>2410</v>
      </c>
      <c r="F60" s="824"/>
      <c r="G60" s="420"/>
      <c r="H60" s="420"/>
      <c r="I60" s="420"/>
      <c r="J60" s="420"/>
      <c r="K60" s="420"/>
      <c r="L60" s="420"/>
    </row>
    <row r="61" spans="1:12">
      <c r="A61" s="420"/>
      <c r="B61" s="602"/>
      <c r="C61" s="599" t="s">
        <v>1599</v>
      </c>
      <c r="D61" s="599" t="s">
        <v>1600</v>
      </c>
      <c r="E61" s="599">
        <v>242</v>
      </c>
      <c r="F61" s="824"/>
      <c r="G61" s="420"/>
      <c r="H61" s="420"/>
      <c r="I61" s="420"/>
      <c r="J61" s="420"/>
      <c r="K61" s="420"/>
      <c r="L61" s="420"/>
    </row>
    <row r="62" spans="1:12">
      <c r="A62" s="420"/>
      <c r="B62" s="602"/>
      <c r="C62" s="599" t="s">
        <v>1599</v>
      </c>
      <c r="D62" s="599" t="s">
        <v>1600</v>
      </c>
      <c r="E62" s="599">
        <v>2420</v>
      </c>
      <c r="F62" s="824"/>
      <c r="G62" s="420"/>
      <c r="H62" s="420"/>
      <c r="I62" s="420"/>
      <c r="J62" s="420"/>
      <c r="K62" s="420"/>
      <c r="L62" s="420"/>
    </row>
    <row r="63" spans="1:12">
      <c r="A63" s="420"/>
      <c r="B63" s="602"/>
      <c r="C63" s="599" t="s">
        <v>1599</v>
      </c>
      <c r="D63" s="599" t="s">
        <v>1600</v>
      </c>
      <c r="E63" s="599">
        <v>2434</v>
      </c>
      <c r="F63" s="824"/>
      <c r="G63" s="420"/>
      <c r="H63" s="420"/>
      <c r="I63" s="420"/>
      <c r="J63" s="420"/>
      <c r="K63" s="420"/>
      <c r="L63" s="420"/>
    </row>
    <row r="64" spans="1:12">
      <c r="A64" s="420"/>
      <c r="B64" s="602"/>
      <c r="C64" s="599" t="s">
        <v>1599</v>
      </c>
      <c r="D64" s="599" t="s">
        <v>1600</v>
      </c>
      <c r="E64" s="599">
        <v>244</v>
      </c>
      <c r="F64" s="824"/>
      <c r="G64" s="420"/>
      <c r="H64" s="420"/>
      <c r="I64" s="420"/>
      <c r="J64" s="420"/>
      <c r="K64" s="420"/>
      <c r="L64" s="420"/>
    </row>
    <row r="65" spans="1:12">
      <c r="A65" s="420"/>
      <c r="B65" s="602"/>
      <c r="C65" s="599" t="s">
        <v>1599</v>
      </c>
      <c r="D65" s="599" t="s">
        <v>1600</v>
      </c>
      <c r="E65" s="599">
        <v>2442</v>
      </c>
      <c r="F65" s="824"/>
      <c r="G65" s="420"/>
      <c r="H65" s="420"/>
      <c r="I65" s="420"/>
      <c r="J65" s="420"/>
      <c r="K65" s="420"/>
      <c r="L65" s="420"/>
    </row>
    <row r="66" spans="1:12">
      <c r="A66" s="420"/>
      <c r="B66" s="602"/>
      <c r="C66" s="599" t="s">
        <v>1599</v>
      </c>
      <c r="D66" s="599" t="s">
        <v>1600</v>
      </c>
      <c r="E66" s="599">
        <v>2444</v>
      </c>
      <c r="F66" s="824"/>
      <c r="G66" s="420"/>
      <c r="H66" s="420"/>
      <c r="I66" s="420"/>
      <c r="J66" s="420"/>
      <c r="K66" s="420"/>
      <c r="L66" s="420"/>
    </row>
    <row r="67" spans="1:12">
      <c r="A67" s="420"/>
      <c r="B67" s="602"/>
      <c r="C67" s="599" t="s">
        <v>1599</v>
      </c>
      <c r="D67" s="599" t="s">
        <v>1600</v>
      </c>
      <c r="E67" s="599">
        <v>2445</v>
      </c>
      <c r="F67" s="824"/>
      <c r="G67" s="420"/>
      <c r="H67" s="420"/>
      <c r="I67" s="420"/>
      <c r="J67" s="420"/>
      <c r="K67" s="420"/>
      <c r="L67" s="420"/>
    </row>
    <row r="68" spans="1:12">
      <c r="A68" s="420"/>
      <c r="B68" s="602"/>
      <c r="C68" s="599" t="s">
        <v>1599</v>
      </c>
      <c r="D68" s="599" t="s">
        <v>1600</v>
      </c>
      <c r="E68" s="599">
        <v>245</v>
      </c>
      <c r="F68" s="824"/>
      <c r="G68" s="420"/>
      <c r="H68" s="420"/>
      <c r="I68" s="420"/>
      <c r="J68" s="420"/>
      <c r="K68" s="420"/>
      <c r="L68" s="420"/>
    </row>
    <row r="69" spans="1:12">
      <c r="A69" s="420"/>
      <c r="B69" s="602"/>
      <c r="C69" s="599" t="s">
        <v>1599</v>
      </c>
      <c r="D69" s="599" t="s">
        <v>1600</v>
      </c>
      <c r="E69" s="599">
        <v>2451</v>
      </c>
      <c r="F69" s="824"/>
      <c r="G69" s="420"/>
      <c r="H69" s="420"/>
      <c r="I69" s="420"/>
      <c r="J69" s="420"/>
      <c r="K69" s="420"/>
      <c r="L69" s="420"/>
    </row>
    <row r="70" spans="1:12">
      <c r="A70" s="420"/>
      <c r="B70" s="602"/>
      <c r="C70" s="599" t="s">
        <v>1599</v>
      </c>
      <c r="D70" s="599" t="s">
        <v>1600</v>
      </c>
      <c r="E70" s="599">
        <v>2452</v>
      </c>
      <c r="F70" s="824"/>
      <c r="G70" s="420"/>
      <c r="H70" s="420"/>
      <c r="I70" s="420"/>
      <c r="J70" s="420"/>
      <c r="K70" s="420"/>
      <c r="L70" s="420"/>
    </row>
    <row r="71" spans="1:12">
      <c r="A71" s="420"/>
      <c r="B71" s="602"/>
      <c r="C71" s="599" t="s">
        <v>1599</v>
      </c>
      <c r="D71" s="599" t="s">
        <v>1600</v>
      </c>
      <c r="E71" s="599">
        <v>25</v>
      </c>
      <c r="F71" s="824"/>
      <c r="G71" s="420"/>
      <c r="H71" s="420"/>
      <c r="I71" s="420"/>
      <c r="J71" s="420"/>
      <c r="K71" s="420"/>
      <c r="L71" s="420"/>
    </row>
    <row r="72" spans="1:12">
      <c r="A72" s="420"/>
      <c r="B72" s="602"/>
      <c r="C72" s="599" t="s">
        <v>1599</v>
      </c>
      <c r="D72" s="599" t="s">
        <v>1600</v>
      </c>
      <c r="E72" s="599">
        <v>251</v>
      </c>
      <c r="F72" s="824"/>
      <c r="G72" s="420"/>
      <c r="H72" s="420"/>
      <c r="I72" s="420"/>
      <c r="J72" s="420"/>
      <c r="K72" s="420"/>
      <c r="L72" s="420"/>
    </row>
    <row r="73" spans="1:12">
      <c r="A73" s="420"/>
      <c r="B73" s="602"/>
      <c r="C73" s="599" t="s">
        <v>1599</v>
      </c>
      <c r="D73" s="599" t="s">
        <v>1600</v>
      </c>
      <c r="E73" s="599">
        <v>2511</v>
      </c>
      <c r="F73" s="824"/>
      <c r="G73" s="420"/>
      <c r="H73" s="420"/>
      <c r="I73" s="420"/>
      <c r="J73" s="420"/>
      <c r="K73" s="420"/>
      <c r="L73" s="420"/>
    </row>
    <row r="74" spans="1:12">
      <c r="A74" s="420"/>
      <c r="B74" s="602"/>
      <c r="C74" s="599" t="s">
        <v>1599</v>
      </c>
      <c r="D74" s="599" t="s">
        <v>1600</v>
      </c>
      <c r="E74" s="599">
        <v>4672</v>
      </c>
      <c r="F74" s="824"/>
      <c r="G74" s="420"/>
      <c r="H74" s="420"/>
      <c r="I74" s="420"/>
      <c r="J74" s="420"/>
      <c r="K74" s="420"/>
      <c r="L74" s="420"/>
    </row>
    <row r="75" spans="1:12">
      <c r="A75" s="420"/>
      <c r="B75" s="602"/>
      <c r="C75" s="599" t="s">
        <v>1599</v>
      </c>
      <c r="D75" s="599" t="s">
        <v>1602</v>
      </c>
      <c r="E75" s="599">
        <v>5</v>
      </c>
      <c r="F75" s="824"/>
      <c r="G75" s="420"/>
      <c r="H75" s="420"/>
      <c r="I75" s="420"/>
      <c r="J75" s="420"/>
      <c r="K75" s="420"/>
      <c r="L75" s="420"/>
    </row>
    <row r="76" spans="1:12">
      <c r="A76" s="420"/>
      <c r="B76" s="602"/>
      <c r="C76" s="599" t="s">
        <v>1599</v>
      </c>
      <c r="D76" s="599" t="s">
        <v>1602</v>
      </c>
      <c r="E76" s="599">
        <v>51</v>
      </c>
      <c r="F76" s="824"/>
      <c r="G76" s="420"/>
      <c r="H76" s="420"/>
      <c r="I76" s="420"/>
      <c r="J76" s="420"/>
      <c r="K76" s="420"/>
      <c r="L76" s="420"/>
    </row>
    <row r="77" spans="1:12">
      <c r="A77" s="420"/>
      <c r="B77" s="602"/>
      <c r="C77" s="599" t="s">
        <v>1599</v>
      </c>
      <c r="D77" s="599" t="s">
        <v>1602</v>
      </c>
      <c r="E77" s="599">
        <v>510</v>
      </c>
      <c r="F77" s="824"/>
      <c r="G77" s="420"/>
      <c r="H77" s="420"/>
      <c r="I77" s="420"/>
      <c r="J77" s="420"/>
      <c r="K77" s="420"/>
      <c r="L77" s="420"/>
    </row>
    <row r="78" spans="1:12">
      <c r="A78" s="420"/>
      <c r="B78" s="602"/>
      <c r="C78" s="599" t="s">
        <v>1599</v>
      </c>
      <c r="D78" s="599" t="s">
        <v>1602</v>
      </c>
      <c r="E78" s="599">
        <v>52</v>
      </c>
      <c r="F78" s="824"/>
      <c r="G78" s="420"/>
      <c r="H78" s="420"/>
      <c r="I78" s="420"/>
      <c r="J78" s="420"/>
      <c r="K78" s="420"/>
      <c r="L78" s="420"/>
    </row>
    <row r="79" spans="1:12">
      <c r="A79" s="420"/>
      <c r="B79" s="602"/>
      <c r="C79" s="599" t="s">
        <v>1599</v>
      </c>
      <c r="D79" s="599" t="s">
        <v>1602</v>
      </c>
      <c r="E79" s="599">
        <v>520</v>
      </c>
      <c r="F79" s="824"/>
      <c r="G79" s="420"/>
      <c r="H79" s="420"/>
      <c r="I79" s="420"/>
      <c r="J79" s="420"/>
      <c r="K79" s="420"/>
      <c r="L79" s="420"/>
    </row>
    <row r="80" spans="1:12">
      <c r="A80" s="420"/>
      <c r="B80" s="602"/>
      <c r="C80" s="599" t="s">
        <v>1599</v>
      </c>
      <c r="D80" s="599" t="s">
        <v>1600</v>
      </c>
      <c r="E80" s="599">
        <v>7</v>
      </c>
      <c r="F80" s="824"/>
      <c r="G80" s="420"/>
      <c r="H80" s="420"/>
      <c r="I80" s="420"/>
      <c r="J80" s="420"/>
      <c r="K80" s="420"/>
      <c r="L80" s="420"/>
    </row>
    <row r="81" spans="1:12">
      <c r="A81" s="420"/>
      <c r="B81" s="602"/>
      <c r="C81" s="599" t="s">
        <v>1599</v>
      </c>
      <c r="D81" s="599" t="s">
        <v>1600</v>
      </c>
      <c r="E81" s="599">
        <v>72</v>
      </c>
      <c r="F81" s="824"/>
      <c r="G81" s="420"/>
      <c r="H81" s="420"/>
      <c r="I81" s="420"/>
      <c r="J81" s="420"/>
      <c r="K81" s="420"/>
      <c r="L81" s="420"/>
    </row>
    <row r="82" spans="1:12">
      <c r="A82" s="420"/>
      <c r="B82" s="602"/>
      <c r="C82" s="599" t="s">
        <v>1599</v>
      </c>
      <c r="D82" s="599" t="s">
        <v>1600</v>
      </c>
      <c r="E82" s="599">
        <v>729</v>
      </c>
      <c r="F82" s="836"/>
      <c r="G82" s="420"/>
      <c r="H82" s="420"/>
      <c r="I82" s="420"/>
      <c r="J82" s="420"/>
      <c r="K82" s="420"/>
      <c r="L82" s="420"/>
    </row>
    <row r="83" spans="1:12">
      <c r="A83" s="420"/>
      <c r="B83" s="602"/>
      <c r="C83" s="599" t="s">
        <v>1596</v>
      </c>
      <c r="D83" s="599" t="s">
        <v>1602</v>
      </c>
      <c r="E83" s="599">
        <v>8</v>
      </c>
      <c r="F83" s="768" t="s">
        <v>1598</v>
      </c>
      <c r="G83" s="420"/>
      <c r="H83" s="420"/>
      <c r="I83" s="420"/>
      <c r="J83" s="420"/>
      <c r="K83" s="420"/>
      <c r="L83" s="420"/>
    </row>
    <row r="84" spans="1:12">
      <c r="A84" s="420"/>
      <c r="B84" s="602"/>
      <c r="C84" s="599" t="s">
        <v>1596</v>
      </c>
      <c r="D84" s="599" t="s">
        <v>1602</v>
      </c>
      <c r="E84" s="599">
        <v>9</v>
      </c>
      <c r="F84" s="824"/>
      <c r="G84" s="420"/>
      <c r="H84" s="420"/>
      <c r="I84" s="420"/>
      <c r="J84" s="420"/>
      <c r="K84" s="420"/>
      <c r="L84" s="420"/>
    </row>
    <row r="85" spans="1:12">
      <c r="A85" s="420"/>
      <c r="B85" s="602"/>
      <c r="C85" s="599" t="s">
        <v>1580</v>
      </c>
      <c r="D85" s="599" t="s">
        <v>1603</v>
      </c>
      <c r="E85" s="599">
        <v>235</v>
      </c>
      <c r="F85" s="768" t="s">
        <v>1601</v>
      </c>
      <c r="G85" s="420"/>
      <c r="H85" s="420"/>
      <c r="I85" s="420"/>
      <c r="J85" s="420"/>
      <c r="K85" s="420"/>
      <c r="L85" s="420"/>
    </row>
    <row r="86" spans="1:12">
      <c r="A86" s="420"/>
      <c r="B86" s="602"/>
      <c r="C86" s="599" t="s">
        <v>1580</v>
      </c>
      <c r="D86" s="599" t="s">
        <v>1603</v>
      </c>
      <c r="E86" s="599">
        <v>2351</v>
      </c>
      <c r="F86" s="824"/>
      <c r="G86" s="420"/>
      <c r="H86" s="420"/>
      <c r="I86" s="420"/>
      <c r="J86" s="420"/>
      <c r="K86" s="420"/>
      <c r="L86" s="420"/>
    </row>
    <row r="87" spans="1:12">
      <c r="A87" s="420"/>
      <c r="B87" s="602"/>
      <c r="C87" s="599" t="s">
        <v>1580</v>
      </c>
      <c r="D87" s="599" t="s">
        <v>1603</v>
      </c>
      <c r="E87" s="599">
        <v>2352</v>
      </c>
      <c r="F87" s="824"/>
      <c r="G87" s="420"/>
      <c r="H87" s="420"/>
      <c r="I87" s="420"/>
      <c r="J87" s="420"/>
      <c r="K87" s="420"/>
      <c r="L87" s="420"/>
    </row>
    <row r="88" spans="1:12">
      <c r="A88" s="420"/>
      <c r="B88" s="602"/>
      <c r="C88" s="599" t="s">
        <v>1580</v>
      </c>
      <c r="D88" s="599" t="s">
        <v>1603</v>
      </c>
      <c r="E88" s="599">
        <v>236</v>
      </c>
      <c r="F88" s="824"/>
      <c r="G88" s="420"/>
      <c r="H88" s="420"/>
      <c r="I88" s="420"/>
      <c r="J88" s="420"/>
      <c r="K88" s="420"/>
      <c r="L88" s="420"/>
    </row>
    <row r="89" spans="1:12">
      <c r="A89" s="420"/>
      <c r="B89" s="602"/>
      <c r="C89" s="599" t="s">
        <v>1580</v>
      </c>
      <c r="D89" s="599" t="s">
        <v>1603</v>
      </c>
      <c r="E89" s="599">
        <v>2361</v>
      </c>
      <c r="F89" s="824"/>
      <c r="G89" s="420"/>
      <c r="H89" s="420"/>
      <c r="I89" s="420"/>
      <c r="J89" s="420"/>
      <c r="K89" s="420"/>
      <c r="L89" s="420"/>
    </row>
    <row r="90" spans="1:12">
      <c r="A90" s="420"/>
      <c r="B90" s="602"/>
      <c r="C90" s="599" t="s">
        <v>1580</v>
      </c>
      <c r="D90" s="599" t="s">
        <v>1603</v>
      </c>
      <c r="E90" s="599">
        <v>2363</v>
      </c>
      <c r="F90" s="824"/>
      <c r="G90" s="420"/>
      <c r="H90" s="420"/>
      <c r="I90" s="420"/>
      <c r="J90" s="420"/>
      <c r="K90" s="420"/>
      <c r="L90" s="420"/>
    </row>
    <row r="91" spans="1:12">
      <c r="A91" s="420"/>
      <c r="B91" s="602"/>
      <c r="C91" s="599" t="s">
        <v>1580</v>
      </c>
      <c r="D91" s="599" t="s">
        <v>1603</v>
      </c>
      <c r="E91" s="599">
        <v>2364</v>
      </c>
      <c r="F91" s="824"/>
      <c r="G91" s="420"/>
      <c r="H91" s="420"/>
      <c r="I91" s="420"/>
      <c r="J91" s="420"/>
      <c r="K91" s="420"/>
      <c r="L91" s="420"/>
    </row>
    <row r="92" spans="1:12">
      <c r="A92" s="420"/>
      <c r="B92" s="602"/>
      <c r="C92" s="599" t="s">
        <v>1580</v>
      </c>
      <c r="D92" s="599" t="s">
        <v>1603</v>
      </c>
      <c r="E92" s="599">
        <v>811</v>
      </c>
      <c r="F92" s="824"/>
      <c r="G92" s="420"/>
      <c r="H92" s="420"/>
      <c r="I92" s="420"/>
      <c r="J92" s="420"/>
      <c r="K92" s="420"/>
      <c r="L92" s="420"/>
    </row>
    <row r="93" spans="1:12">
      <c r="A93" s="420"/>
      <c r="B93" s="602"/>
      <c r="C93" s="599" t="s">
        <v>1580</v>
      </c>
      <c r="D93" s="599" t="s">
        <v>1603</v>
      </c>
      <c r="E93" s="599">
        <v>89</v>
      </c>
      <c r="F93" s="836"/>
      <c r="G93" s="420"/>
      <c r="H93" s="420"/>
      <c r="I93" s="420"/>
      <c r="J93" s="420"/>
      <c r="K93" s="420"/>
      <c r="L93" s="420"/>
    </row>
    <row r="94" spans="1:12">
      <c r="A94" s="420"/>
      <c r="B94" s="602"/>
      <c r="C94" s="599" t="s">
        <v>1604</v>
      </c>
      <c r="D94" s="599" t="s">
        <v>1604</v>
      </c>
      <c r="E94" s="599">
        <v>3030</v>
      </c>
      <c r="F94" s="768" t="s">
        <v>1605</v>
      </c>
      <c r="G94" s="420"/>
      <c r="H94" s="420"/>
      <c r="I94" s="420"/>
      <c r="J94" s="420"/>
      <c r="K94" s="420"/>
      <c r="L94" s="420"/>
    </row>
    <row r="95" spans="1:12">
      <c r="A95" s="420"/>
      <c r="B95" s="602"/>
      <c r="C95" s="599" t="s">
        <v>1604</v>
      </c>
      <c r="D95" s="599" t="s">
        <v>1604</v>
      </c>
      <c r="E95" s="599">
        <v>3316</v>
      </c>
      <c r="F95" s="824"/>
      <c r="G95" s="420"/>
      <c r="H95" s="420"/>
      <c r="I95" s="420"/>
      <c r="J95" s="420"/>
      <c r="K95" s="420"/>
      <c r="L95" s="420"/>
    </row>
    <row r="96" spans="1:12">
      <c r="A96" s="420"/>
      <c r="B96" s="602"/>
      <c r="C96" s="599" t="s">
        <v>1604</v>
      </c>
      <c r="D96" s="599" t="s">
        <v>1604</v>
      </c>
      <c r="E96" s="599">
        <v>511</v>
      </c>
      <c r="F96" s="824"/>
      <c r="G96" s="420"/>
      <c r="H96" s="420"/>
      <c r="I96" s="420"/>
      <c r="J96" s="420"/>
      <c r="K96" s="420"/>
      <c r="L96" s="420"/>
    </row>
    <row r="97" spans="1:12">
      <c r="A97" s="420"/>
      <c r="B97" s="602"/>
      <c r="C97" s="599" t="s">
        <v>1604</v>
      </c>
      <c r="D97" s="599" t="s">
        <v>1604</v>
      </c>
      <c r="E97" s="599">
        <v>5110</v>
      </c>
      <c r="F97" s="824"/>
      <c r="G97" s="420"/>
      <c r="H97" s="420"/>
      <c r="I97" s="420"/>
      <c r="J97" s="420"/>
      <c r="K97" s="420"/>
      <c r="L97" s="420"/>
    </row>
    <row r="98" spans="1:12">
      <c r="A98" s="420"/>
      <c r="B98" s="602"/>
      <c r="C98" s="599" t="s">
        <v>1604</v>
      </c>
      <c r="D98" s="599" t="s">
        <v>1604</v>
      </c>
      <c r="E98" s="599">
        <v>512</v>
      </c>
      <c r="F98" s="824"/>
      <c r="G98" s="420"/>
      <c r="H98" s="420"/>
      <c r="I98" s="420"/>
      <c r="J98" s="420"/>
      <c r="K98" s="420"/>
      <c r="L98" s="420"/>
    </row>
    <row r="99" spans="1:12">
      <c r="A99" s="420"/>
      <c r="B99" s="602"/>
      <c r="C99" s="599" t="s">
        <v>1604</v>
      </c>
      <c r="D99" s="599" t="s">
        <v>1604</v>
      </c>
      <c r="E99" s="599">
        <v>5121</v>
      </c>
      <c r="F99" s="824"/>
      <c r="G99" s="420"/>
      <c r="H99" s="420"/>
      <c r="I99" s="420"/>
      <c r="J99" s="420"/>
      <c r="K99" s="420"/>
      <c r="L99" s="420"/>
    </row>
    <row r="100" spans="1:12">
      <c r="A100" s="420"/>
      <c r="B100" s="602"/>
      <c r="C100" s="599" t="s">
        <v>1604</v>
      </c>
      <c r="D100" s="599" t="s">
        <v>1604</v>
      </c>
      <c r="E100" s="599">
        <v>5223</v>
      </c>
      <c r="F100" s="836"/>
      <c r="G100" s="420"/>
      <c r="H100" s="420"/>
      <c r="I100" s="420"/>
      <c r="J100" s="420"/>
      <c r="K100" s="420"/>
      <c r="L100" s="420"/>
    </row>
    <row r="101" spans="1:12">
      <c r="A101" s="420"/>
      <c r="B101" s="602"/>
      <c r="C101" s="599" t="s">
        <v>1606</v>
      </c>
      <c r="D101" s="599" t="s">
        <v>1606</v>
      </c>
      <c r="E101" s="599">
        <v>2815</v>
      </c>
      <c r="F101" s="768" t="s">
        <v>1607</v>
      </c>
      <c r="G101" s="420"/>
      <c r="H101" s="420"/>
      <c r="I101" s="420"/>
      <c r="J101" s="420"/>
      <c r="K101" s="420"/>
      <c r="L101" s="420"/>
    </row>
    <row r="102" spans="1:12">
      <c r="A102" s="420"/>
      <c r="B102" s="602"/>
      <c r="C102" s="599" t="s">
        <v>1606</v>
      </c>
      <c r="D102" s="599" t="s">
        <v>1606</v>
      </c>
      <c r="E102" s="599">
        <v>29</v>
      </c>
      <c r="F102" s="824"/>
      <c r="G102" s="420"/>
      <c r="H102" s="420"/>
      <c r="I102" s="420"/>
      <c r="J102" s="420"/>
      <c r="K102" s="420"/>
      <c r="L102" s="420"/>
    </row>
    <row r="103" spans="1:12">
      <c r="A103" s="420"/>
      <c r="B103" s="602"/>
      <c r="C103" s="599" t="s">
        <v>1606</v>
      </c>
      <c r="D103" s="599" t="s">
        <v>1606</v>
      </c>
      <c r="E103" s="599">
        <v>291</v>
      </c>
      <c r="F103" s="824"/>
      <c r="G103" s="420"/>
      <c r="H103" s="420"/>
      <c r="I103" s="420"/>
      <c r="J103" s="420"/>
      <c r="K103" s="420"/>
      <c r="L103" s="420"/>
    </row>
    <row r="104" spans="1:12">
      <c r="A104" s="420"/>
      <c r="B104" s="602"/>
      <c r="C104" s="599" t="s">
        <v>1606</v>
      </c>
      <c r="D104" s="599" t="s">
        <v>1606</v>
      </c>
      <c r="E104" s="599">
        <v>2910</v>
      </c>
      <c r="F104" s="824"/>
      <c r="G104" s="420"/>
      <c r="H104" s="420"/>
      <c r="I104" s="420"/>
      <c r="J104" s="420"/>
      <c r="K104" s="420"/>
      <c r="L104" s="420"/>
    </row>
    <row r="105" spans="1:12">
      <c r="A105" s="420"/>
      <c r="B105" s="602"/>
      <c r="C105" s="599" t="s">
        <v>1606</v>
      </c>
      <c r="D105" s="599" t="s">
        <v>1606</v>
      </c>
      <c r="E105" s="599">
        <v>292</v>
      </c>
      <c r="F105" s="824"/>
      <c r="G105" s="420"/>
      <c r="H105" s="420"/>
      <c r="I105" s="420"/>
      <c r="J105" s="420"/>
      <c r="K105" s="420"/>
      <c r="L105" s="420"/>
    </row>
    <row r="106" spans="1:12">
      <c r="A106" s="420"/>
      <c r="B106" s="602"/>
      <c r="C106" s="599" t="s">
        <v>1606</v>
      </c>
      <c r="D106" s="599" t="s">
        <v>1606</v>
      </c>
      <c r="E106" s="599">
        <v>2920</v>
      </c>
      <c r="F106" s="824"/>
      <c r="G106" s="420"/>
      <c r="H106" s="420"/>
      <c r="I106" s="420"/>
      <c r="J106" s="420"/>
      <c r="K106" s="420"/>
      <c r="L106" s="420"/>
    </row>
    <row r="107" spans="1:12">
      <c r="A107" s="420"/>
      <c r="B107" s="602"/>
      <c r="C107" s="599" t="s">
        <v>1606</v>
      </c>
      <c r="D107" s="599" t="s">
        <v>1606</v>
      </c>
      <c r="E107" s="599">
        <v>293</v>
      </c>
      <c r="F107" s="824"/>
      <c r="G107" s="420"/>
      <c r="H107" s="420"/>
      <c r="I107" s="420"/>
      <c r="J107" s="420"/>
      <c r="K107" s="420"/>
      <c r="L107" s="420"/>
    </row>
    <row r="108" spans="1:12">
      <c r="A108" s="420"/>
      <c r="B108" s="602"/>
      <c r="C108" s="599" t="s">
        <v>1606</v>
      </c>
      <c r="D108" s="599" t="s">
        <v>1606</v>
      </c>
      <c r="E108" s="599">
        <v>2932</v>
      </c>
      <c r="F108" s="836"/>
      <c r="G108" s="420"/>
      <c r="H108" s="420"/>
      <c r="I108" s="420"/>
      <c r="J108" s="420"/>
      <c r="K108" s="420"/>
      <c r="L108" s="420"/>
    </row>
    <row r="109" spans="1:12">
      <c r="F109"/>
    </row>
    <row r="110" spans="1:12">
      <c r="F110"/>
    </row>
    <row r="111" spans="1:12">
      <c r="F111"/>
    </row>
    <row r="112" spans="1:12">
      <c r="F112"/>
    </row>
  </sheetData>
  <mergeCells count="12">
    <mergeCell ref="F101:F108"/>
    <mergeCell ref="D6:D12"/>
    <mergeCell ref="C15:I15"/>
    <mergeCell ref="D18:E18"/>
    <mergeCell ref="F18:F19"/>
    <mergeCell ref="F20:F30"/>
    <mergeCell ref="F32:F41"/>
    <mergeCell ref="F42:F57"/>
    <mergeCell ref="F58:F82"/>
    <mergeCell ref="F83:F84"/>
    <mergeCell ref="F85:F93"/>
    <mergeCell ref="F94:F100"/>
  </mergeCells>
  <hyperlinks>
    <hyperlink ref="K2" location="Index!A1" display="Index" xr:uid="{1F4F4D1D-1032-469D-B6FF-8827DFB8A812}"/>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3C8-491D-48B1-8264-338C5B107376}">
  <sheetPr codeName="Sheet67">
    <tabColor theme="4"/>
  </sheetPr>
  <dimension ref="B2:H8"/>
  <sheetViews>
    <sheetView showGridLines="0" zoomScaleNormal="100" workbookViewId="0"/>
  </sheetViews>
  <sheetFormatPr defaultColWidth="9.1796875" defaultRowHeight="14.5"/>
  <cols>
    <col min="1" max="1" width="9.1796875" style="395" customWidth="1"/>
    <col min="2" max="2" width="14.1796875" style="395" customWidth="1"/>
    <col min="3" max="3" width="21" style="395" customWidth="1"/>
    <col min="4" max="4" width="18" style="395" customWidth="1"/>
    <col min="5" max="5" width="16.54296875" style="395" customWidth="1"/>
    <col min="6" max="6" width="16.26953125" style="395" customWidth="1"/>
    <col min="7" max="8" width="9.1796875" style="395" customWidth="1"/>
    <col min="9" max="16384" width="9.1796875" style="395"/>
  </cols>
  <sheetData>
    <row r="2" spans="2:8">
      <c r="B2" s="390" t="s">
        <v>146</v>
      </c>
      <c r="C2" s="300"/>
      <c r="D2" s="300"/>
      <c r="E2" s="300"/>
      <c r="F2" s="300"/>
      <c r="G2" s="300"/>
      <c r="H2" s="484" t="s">
        <v>157</v>
      </c>
    </row>
    <row r="3" spans="2:8">
      <c r="B3" s="420"/>
      <c r="C3" s="420"/>
      <c r="D3" s="420"/>
      <c r="E3" s="420"/>
      <c r="F3" s="420"/>
      <c r="G3" s="420"/>
      <c r="H3" s="420"/>
    </row>
    <row r="4" spans="2:8" ht="40">
      <c r="B4" s="481" t="s">
        <v>1608</v>
      </c>
      <c r="C4" s="481" t="s">
        <v>1609</v>
      </c>
      <c r="D4" s="481" t="s">
        <v>1471</v>
      </c>
      <c r="E4" s="16" t="s">
        <v>1610</v>
      </c>
      <c r="F4" s="481" t="s">
        <v>1611</v>
      </c>
      <c r="G4" s="420"/>
      <c r="H4" s="420"/>
    </row>
    <row r="5" spans="2:8">
      <c r="B5" s="485" t="s">
        <v>1345</v>
      </c>
      <c r="C5" s="485" t="s">
        <v>1345</v>
      </c>
      <c r="D5" s="485" t="s">
        <v>1345</v>
      </c>
      <c r="E5" s="12" t="s">
        <v>1345</v>
      </c>
      <c r="F5" s="485">
        <v>0</v>
      </c>
      <c r="G5" s="420"/>
      <c r="H5" s="420"/>
    </row>
    <row r="6" spans="2:8">
      <c r="B6" s="420" t="s">
        <v>1612</v>
      </c>
      <c r="C6" s="420"/>
      <c r="D6" s="420"/>
      <c r="E6" s="5"/>
      <c r="F6" s="420"/>
      <c r="G6" s="420"/>
      <c r="H6" s="420"/>
    </row>
    <row r="7" spans="2:8">
      <c r="B7" s="420"/>
      <c r="C7" s="420"/>
      <c r="D7" s="420"/>
      <c r="E7" s="420"/>
      <c r="F7" s="420"/>
      <c r="G7" s="420"/>
      <c r="H7" s="420"/>
    </row>
    <row r="8" spans="2:8">
      <c r="B8" s="420"/>
      <c r="C8" s="420"/>
      <c r="D8" s="420"/>
      <c r="E8" s="420"/>
      <c r="F8" s="420"/>
      <c r="G8" s="420"/>
      <c r="H8" s="420"/>
    </row>
  </sheetData>
  <hyperlinks>
    <hyperlink ref="H2" location="Index!A1" display="Index" xr:uid="{DF338F0A-3ACE-42A6-98CD-E0EBD47867C1}"/>
  </hyperlinks>
  <pageMargins left="0.7" right="0.7" top="0.75" bottom="0.75" header="0.3" footer="0.3"/>
  <pageSetup orientation="portrait" r:id="rId1"/>
  <headerFooter>
    <oddHeader>&amp;L&amp;"Calibri"&amp;12&amp;K000000EBA Regular Use&amp;1#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C5492-78BC-4621-8FFF-3566D39E8850}">
  <sheetPr codeName="Sheet68">
    <tabColor theme="4"/>
  </sheetPr>
  <dimension ref="B2:R27"/>
  <sheetViews>
    <sheetView showGridLines="0" zoomScaleNormal="100" workbookViewId="0"/>
  </sheetViews>
  <sheetFormatPr defaultColWidth="8.81640625" defaultRowHeight="13"/>
  <cols>
    <col min="1" max="1" width="9.1796875" style="431" customWidth="1"/>
    <col min="2" max="2" width="75.7265625" style="431" customWidth="1"/>
    <col min="3" max="3" width="9.26953125" style="431" customWidth="1"/>
    <col min="4" max="4" width="16.26953125" style="431" bestFit="1" customWidth="1"/>
    <col min="5" max="10" width="16" style="431" customWidth="1"/>
    <col min="11" max="11" width="17.7265625" style="431" customWidth="1"/>
    <col min="12" max="12" width="14.1796875" style="431" bestFit="1" customWidth="1"/>
    <col min="13" max="13" width="12" style="431" customWidth="1"/>
    <col min="14" max="14" width="8.81640625" style="431"/>
    <col min="15" max="15" width="13.54296875" style="431" bestFit="1" customWidth="1"/>
    <col min="16" max="16" width="13" style="431" bestFit="1" customWidth="1"/>
    <col min="17" max="18" width="9.1796875" style="431" customWidth="1"/>
    <col min="19" max="16384" width="8.81640625" style="431"/>
  </cols>
  <sheetData>
    <row r="2" spans="2:18" ht="14.5">
      <c r="B2" s="390" t="s">
        <v>148</v>
      </c>
      <c r="C2" s="296"/>
      <c r="D2" s="296"/>
      <c r="E2" s="296"/>
      <c r="F2" s="296"/>
      <c r="G2" s="296"/>
      <c r="H2" s="296"/>
      <c r="I2" s="296"/>
      <c r="J2" s="296"/>
      <c r="K2" s="296"/>
      <c r="L2" s="296"/>
      <c r="M2" s="296"/>
      <c r="N2" s="296"/>
      <c r="O2" s="296"/>
      <c r="P2" s="296"/>
      <c r="Q2" s="296"/>
      <c r="R2" s="462" t="s">
        <v>157</v>
      </c>
    </row>
    <row r="3" spans="2:18">
      <c r="B3" s="420"/>
      <c r="C3" s="420"/>
      <c r="D3" s="420"/>
      <c r="E3" s="420"/>
      <c r="F3" s="420"/>
      <c r="G3" s="420"/>
      <c r="H3" s="420"/>
      <c r="I3" s="420"/>
      <c r="J3" s="420"/>
      <c r="K3" s="420"/>
      <c r="L3" s="420"/>
      <c r="M3" s="420"/>
      <c r="N3" s="420"/>
      <c r="O3" s="420"/>
      <c r="P3" s="420"/>
      <c r="Q3" s="420"/>
      <c r="R3" s="420"/>
    </row>
    <row r="4" spans="2:18">
      <c r="B4" s="532" t="s">
        <v>1022</v>
      </c>
      <c r="C4" s="533" t="s">
        <v>1023</v>
      </c>
      <c r="D4" s="533" t="s">
        <v>1024</v>
      </c>
      <c r="E4" s="533" t="s">
        <v>1025</v>
      </c>
      <c r="F4" s="533" t="s">
        <v>1026</v>
      </c>
      <c r="G4" s="533" t="s">
        <v>1027</v>
      </c>
      <c r="H4" s="533" t="s">
        <v>431</v>
      </c>
      <c r="I4" s="533" t="s">
        <v>1028</v>
      </c>
      <c r="J4" s="533" t="s">
        <v>1533</v>
      </c>
      <c r="K4" s="533" t="s">
        <v>1534</v>
      </c>
      <c r="L4" s="533" t="s">
        <v>1535</v>
      </c>
      <c r="M4" s="534" t="s">
        <v>1536</v>
      </c>
      <c r="N4" s="534" t="s">
        <v>1537</v>
      </c>
      <c r="O4" s="534" t="s">
        <v>1538</v>
      </c>
      <c r="P4" s="534" t="s">
        <v>1613</v>
      </c>
      <c r="Q4" s="420"/>
      <c r="R4" s="420"/>
    </row>
    <row r="5" spans="2:18">
      <c r="B5" s="972" t="s">
        <v>1614</v>
      </c>
      <c r="C5" s="980" t="s">
        <v>1048</v>
      </c>
      <c r="D5" s="981"/>
      <c r="E5" s="981"/>
      <c r="F5" s="981"/>
      <c r="G5" s="981"/>
      <c r="H5" s="981"/>
      <c r="I5" s="981"/>
      <c r="J5" s="981"/>
      <c r="K5" s="981"/>
      <c r="L5" s="981"/>
      <c r="M5" s="981"/>
      <c r="N5" s="981"/>
      <c r="O5" s="981"/>
      <c r="P5" s="982"/>
      <c r="Q5" s="420"/>
      <c r="R5" s="420"/>
    </row>
    <row r="6" spans="2:18" ht="32.25" customHeight="1">
      <c r="B6" s="973"/>
      <c r="C6" s="486"/>
      <c r="D6" s="983" t="s">
        <v>1615</v>
      </c>
      <c r="E6" s="984"/>
      <c r="F6" s="984"/>
      <c r="G6" s="984"/>
      <c r="H6" s="984"/>
      <c r="I6" s="984"/>
      <c r="J6" s="984"/>
      <c r="K6" s="984"/>
      <c r="L6" s="984"/>
      <c r="M6" s="984"/>
      <c r="N6" s="984"/>
      <c r="O6" s="984"/>
      <c r="P6" s="985"/>
      <c r="Q6" s="420"/>
      <c r="R6" s="420"/>
    </row>
    <row r="7" spans="2:18" ht="52.5" customHeight="1">
      <c r="B7" s="973"/>
      <c r="C7" s="486"/>
      <c r="D7" s="983" t="s">
        <v>1616</v>
      </c>
      <c r="E7" s="984"/>
      <c r="F7" s="984"/>
      <c r="G7" s="984"/>
      <c r="H7" s="985"/>
      <c r="I7" s="768" t="s">
        <v>1617</v>
      </c>
      <c r="J7" s="768" t="s">
        <v>1618</v>
      </c>
      <c r="K7" s="734" t="s">
        <v>1619</v>
      </c>
      <c r="L7" s="972" t="s">
        <v>1474</v>
      </c>
      <c r="M7" s="972" t="s">
        <v>1473</v>
      </c>
      <c r="N7" s="986" t="s">
        <v>965</v>
      </c>
      <c r="O7" s="987"/>
      <c r="P7" s="988"/>
      <c r="Q7" s="420"/>
      <c r="R7" s="420"/>
    </row>
    <row r="8" spans="2:18" ht="30">
      <c r="B8" s="974"/>
      <c r="C8" s="486"/>
      <c r="D8" s="487" t="s">
        <v>1465</v>
      </c>
      <c r="E8" s="487" t="s">
        <v>1466</v>
      </c>
      <c r="F8" s="487" t="s">
        <v>1467</v>
      </c>
      <c r="G8" s="487" t="s">
        <v>1468</v>
      </c>
      <c r="H8" s="405" t="s">
        <v>1469</v>
      </c>
      <c r="I8" s="836"/>
      <c r="J8" s="836"/>
      <c r="K8" s="736"/>
      <c r="L8" s="974"/>
      <c r="M8" s="974"/>
      <c r="N8" s="488"/>
      <c r="O8" s="139" t="s">
        <v>1620</v>
      </c>
      <c r="P8" s="139" t="s">
        <v>1473</v>
      </c>
      <c r="Q8" s="420"/>
      <c r="R8" s="420"/>
    </row>
    <row r="9" spans="2:18">
      <c r="B9" s="483" t="s">
        <v>1477</v>
      </c>
      <c r="C9" s="272">
        <v>104816549621</v>
      </c>
      <c r="D9" s="234">
        <v>0</v>
      </c>
      <c r="E9" s="234">
        <v>0</v>
      </c>
      <c r="F9" s="234">
        <v>0</v>
      </c>
      <c r="G9" s="234">
        <v>0</v>
      </c>
      <c r="H9" s="234">
        <v>0</v>
      </c>
      <c r="I9" s="234">
        <v>0</v>
      </c>
      <c r="J9" s="234">
        <v>0</v>
      </c>
      <c r="K9" s="234">
        <v>0</v>
      </c>
      <c r="L9" s="234">
        <v>0</v>
      </c>
      <c r="M9" s="234">
        <v>0</v>
      </c>
      <c r="N9" s="234">
        <v>0</v>
      </c>
      <c r="O9" s="234">
        <v>0</v>
      </c>
      <c r="P9" s="234">
        <v>0</v>
      </c>
      <c r="Q9" s="420"/>
      <c r="R9" s="420"/>
    </row>
    <row r="10" spans="2:18">
      <c r="B10" s="483" t="s">
        <v>1478</v>
      </c>
      <c r="C10" s="272">
        <v>2806480960</v>
      </c>
      <c r="D10" s="234">
        <v>0</v>
      </c>
      <c r="E10" s="234">
        <v>0</v>
      </c>
      <c r="F10" s="234">
        <v>0</v>
      </c>
      <c r="G10" s="234">
        <v>0</v>
      </c>
      <c r="H10" s="234">
        <v>0</v>
      </c>
      <c r="I10" s="234">
        <v>0</v>
      </c>
      <c r="J10" s="234">
        <v>0</v>
      </c>
      <c r="K10" s="234">
        <v>0</v>
      </c>
      <c r="L10" s="234">
        <v>0</v>
      </c>
      <c r="M10" s="234">
        <v>0</v>
      </c>
      <c r="N10" s="234">
        <v>0</v>
      </c>
      <c r="O10" s="234">
        <v>0</v>
      </c>
      <c r="P10" s="234">
        <v>0</v>
      </c>
      <c r="Q10" s="420"/>
      <c r="R10" s="420"/>
    </row>
    <row r="11" spans="2:18">
      <c r="B11" s="483" t="s">
        <v>1484</v>
      </c>
      <c r="C11" s="272">
        <v>138444857527</v>
      </c>
      <c r="D11" s="234">
        <v>0</v>
      </c>
      <c r="E11" s="234">
        <v>0</v>
      </c>
      <c r="F11" s="234">
        <v>0</v>
      </c>
      <c r="G11" s="234">
        <v>0</v>
      </c>
      <c r="H11" s="234">
        <v>0</v>
      </c>
      <c r="I11" s="234">
        <v>0</v>
      </c>
      <c r="J11" s="234">
        <v>0</v>
      </c>
      <c r="K11" s="234">
        <v>0</v>
      </c>
      <c r="L11" s="234">
        <v>0</v>
      </c>
      <c r="M11" s="234">
        <v>0</v>
      </c>
      <c r="N11" s="234">
        <v>0</v>
      </c>
      <c r="O11" s="234">
        <v>0</v>
      </c>
      <c r="P11" s="234">
        <v>0</v>
      </c>
      <c r="Q11" s="420"/>
      <c r="R11" s="420"/>
    </row>
    <row r="12" spans="2:18">
      <c r="B12" s="483" t="s">
        <v>1509</v>
      </c>
      <c r="C12" s="272">
        <v>4407211038</v>
      </c>
      <c r="D12" s="234">
        <v>0</v>
      </c>
      <c r="E12" s="234">
        <v>0</v>
      </c>
      <c r="F12" s="234">
        <v>0</v>
      </c>
      <c r="G12" s="234">
        <v>0</v>
      </c>
      <c r="H12" s="234">
        <v>0</v>
      </c>
      <c r="I12" s="234">
        <v>0</v>
      </c>
      <c r="J12" s="234">
        <v>0</v>
      </c>
      <c r="K12" s="234">
        <v>0</v>
      </c>
      <c r="L12" s="234">
        <v>0</v>
      </c>
      <c r="M12" s="234">
        <v>0</v>
      </c>
      <c r="N12" s="234">
        <v>0</v>
      </c>
      <c r="O12" s="234">
        <v>0</v>
      </c>
      <c r="P12" s="234">
        <v>0</v>
      </c>
      <c r="Q12" s="420"/>
      <c r="R12" s="420"/>
    </row>
    <row r="13" spans="2:18">
      <c r="B13" s="483" t="s">
        <v>1514</v>
      </c>
      <c r="C13" s="272">
        <v>3156884945</v>
      </c>
      <c r="D13" s="234">
        <v>0</v>
      </c>
      <c r="E13" s="234">
        <v>0</v>
      </c>
      <c r="F13" s="234">
        <v>0</v>
      </c>
      <c r="G13" s="234">
        <v>0</v>
      </c>
      <c r="H13" s="234">
        <v>0</v>
      </c>
      <c r="I13" s="234">
        <v>0</v>
      </c>
      <c r="J13" s="234">
        <v>0</v>
      </c>
      <c r="K13" s="234">
        <v>0</v>
      </c>
      <c r="L13" s="234">
        <v>0</v>
      </c>
      <c r="M13" s="234">
        <v>0</v>
      </c>
      <c r="N13" s="234">
        <v>0</v>
      </c>
      <c r="O13" s="234">
        <v>0</v>
      </c>
      <c r="P13" s="234">
        <v>0</v>
      </c>
      <c r="Q13" s="420"/>
      <c r="R13" s="420"/>
    </row>
    <row r="14" spans="2:18">
      <c r="B14" s="483" t="s">
        <v>1515</v>
      </c>
      <c r="C14" s="272">
        <v>144237589954</v>
      </c>
      <c r="D14" s="234">
        <v>0</v>
      </c>
      <c r="E14" s="234">
        <v>0</v>
      </c>
      <c r="F14" s="234">
        <v>0</v>
      </c>
      <c r="G14" s="234">
        <v>0</v>
      </c>
      <c r="H14" s="234">
        <v>0</v>
      </c>
      <c r="I14" s="234">
        <v>0</v>
      </c>
      <c r="J14" s="234">
        <v>0</v>
      </c>
      <c r="K14" s="234">
        <v>0</v>
      </c>
      <c r="L14" s="234">
        <v>0</v>
      </c>
      <c r="M14" s="234">
        <v>0</v>
      </c>
      <c r="N14" s="234">
        <v>0</v>
      </c>
      <c r="O14" s="234">
        <v>0</v>
      </c>
      <c r="P14" s="234">
        <v>0</v>
      </c>
      <c r="Q14" s="420"/>
      <c r="R14" s="420"/>
    </row>
    <row r="15" spans="2:18">
      <c r="B15" s="483" t="s">
        <v>1519</v>
      </c>
      <c r="C15" s="272">
        <v>68546956660</v>
      </c>
      <c r="D15" s="234">
        <v>0</v>
      </c>
      <c r="E15" s="234">
        <v>0</v>
      </c>
      <c r="F15" s="234">
        <v>0</v>
      </c>
      <c r="G15" s="234">
        <v>0</v>
      </c>
      <c r="H15" s="234">
        <v>0</v>
      </c>
      <c r="I15" s="234">
        <v>0</v>
      </c>
      <c r="J15" s="234">
        <v>0</v>
      </c>
      <c r="K15" s="234">
        <v>0</v>
      </c>
      <c r="L15" s="234">
        <v>0</v>
      </c>
      <c r="M15" s="234">
        <v>0</v>
      </c>
      <c r="N15" s="234">
        <v>0</v>
      </c>
      <c r="O15" s="234">
        <v>0</v>
      </c>
      <c r="P15" s="234">
        <v>0</v>
      </c>
      <c r="Q15" s="420"/>
      <c r="R15" s="420"/>
    </row>
    <row r="16" spans="2:18">
      <c r="B16" s="483" t="s">
        <v>1520</v>
      </c>
      <c r="C16" s="272">
        <v>29516958669</v>
      </c>
      <c r="D16" s="234">
        <v>0</v>
      </c>
      <c r="E16" s="234">
        <v>0</v>
      </c>
      <c r="F16" s="234">
        <v>0</v>
      </c>
      <c r="G16" s="234">
        <v>0</v>
      </c>
      <c r="H16" s="234">
        <v>0</v>
      </c>
      <c r="I16" s="234">
        <v>0</v>
      </c>
      <c r="J16" s="234">
        <v>0</v>
      </c>
      <c r="K16" s="234">
        <v>0</v>
      </c>
      <c r="L16" s="234">
        <v>0</v>
      </c>
      <c r="M16" s="234">
        <v>0</v>
      </c>
      <c r="N16" s="234">
        <v>0</v>
      </c>
      <c r="O16" s="234">
        <v>0</v>
      </c>
      <c r="P16" s="234">
        <v>0</v>
      </c>
      <c r="Q16" s="420"/>
      <c r="R16" s="420"/>
    </row>
    <row r="17" spans="2:18">
      <c r="B17" s="483" t="s">
        <v>1527</v>
      </c>
      <c r="C17" s="272">
        <v>235727348330</v>
      </c>
      <c r="D17" s="234">
        <v>0</v>
      </c>
      <c r="E17" s="234">
        <v>0</v>
      </c>
      <c r="F17" s="234">
        <v>0</v>
      </c>
      <c r="G17" s="234">
        <v>0</v>
      </c>
      <c r="H17" s="234">
        <v>0</v>
      </c>
      <c r="I17" s="234">
        <v>0</v>
      </c>
      <c r="J17" s="234">
        <v>0</v>
      </c>
      <c r="K17" s="234">
        <v>0</v>
      </c>
      <c r="L17" s="234">
        <v>0</v>
      </c>
      <c r="M17" s="234">
        <v>0</v>
      </c>
      <c r="N17" s="234">
        <v>0</v>
      </c>
      <c r="O17" s="234">
        <v>0</v>
      </c>
      <c r="P17" s="234">
        <v>0</v>
      </c>
      <c r="Q17" s="420"/>
      <c r="R17" s="420"/>
    </row>
    <row r="18" spans="2:18">
      <c r="B18" s="483" t="s">
        <v>1621</v>
      </c>
      <c r="C18" s="272">
        <v>1058532749709</v>
      </c>
      <c r="D18" s="234">
        <v>0</v>
      </c>
      <c r="E18" s="234">
        <v>0</v>
      </c>
      <c r="F18" s="234">
        <v>0</v>
      </c>
      <c r="G18" s="234">
        <v>0</v>
      </c>
      <c r="H18" s="234">
        <v>0</v>
      </c>
      <c r="I18" s="234">
        <v>0</v>
      </c>
      <c r="J18" s="234">
        <v>0</v>
      </c>
      <c r="K18" s="234">
        <v>0</v>
      </c>
      <c r="L18" s="234">
        <v>0</v>
      </c>
      <c r="M18" s="234">
        <v>0</v>
      </c>
      <c r="N18" s="234">
        <v>0</v>
      </c>
      <c r="O18" s="234">
        <v>0</v>
      </c>
      <c r="P18" s="234">
        <v>0</v>
      </c>
      <c r="Q18" s="420"/>
      <c r="R18" s="420"/>
    </row>
    <row r="19" spans="2:18">
      <c r="B19" s="483" t="s">
        <v>1622</v>
      </c>
      <c r="C19" s="272">
        <v>278726992744</v>
      </c>
      <c r="D19" s="234">
        <v>0</v>
      </c>
      <c r="E19" s="234">
        <v>0</v>
      </c>
      <c r="F19" s="234">
        <v>0</v>
      </c>
      <c r="G19" s="234">
        <v>0</v>
      </c>
      <c r="H19" s="234">
        <v>0</v>
      </c>
      <c r="I19" s="234">
        <v>0</v>
      </c>
      <c r="J19" s="234">
        <v>0</v>
      </c>
      <c r="K19" s="234">
        <v>0</v>
      </c>
      <c r="L19" s="234">
        <v>0</v>
      </c>
      <c r="M19" s="234">
        <v>0</v>
      </c>
      <c r="N19" s="234">
        <v>0</v>
      </c>
      <c r="O19" s="234">
        <v>0</v>
      </c>
      <c r="P19" s="234">
        <v>0</v>
      </c>
      <c r="Q19" s="420"/>
      <c r="R19" s="420"/>
    </row>
    <row r="20" spans="2:18">
      <c r="B20" s="483" t="s">
        <v>1623</v>
      </c>
      <c r="C20" s="234">
        <v>230898485</v>
      </c>
      <c r="D20" s="234">
        <v>0</v>
      </c>
      <c r="E20" s="234">
        <v>0</v>
      </c>
      <c r="F20" s="234">
        <v>0</v>
      </c>
      <c r="G20" s="234">
        <v>0</v>
      </c>
      <c r="H20" s="234">
        <v>0</v>
      </c>
      <c r="I20" s="234">
        <v>0</v>
      </c>
      <c r="J20" s="234">
        <v>0</v>
      </c>
      <c r="K20" s="234">
        <v>0</v>
      </c>
      <c r="L20" s="234">
        <v>0</v>
      </c>
      <c r="M20" s="234">
        <v>0</v>
      </c>
      <c r="N20" s="234">
        <v>0</v>
      </c>
      <c r="O20" s="234">
        <v>0</v>
      </c>
      <c r="P20" s="234">
        <v>0</v>
      </c>
      <c r="Q20" s="420"/>
      <c r="R20" s="420"/>
    </row>
    <row r="21" spans="2:18">
      <c r="B21" s="483" t="s">
        <v>1624</v>
      </c>
      <c r="C21" s="234">
        <v>0</v>
      </c>
      <c r="D21" s="234">
        <v>0</v>
      </c>
      <c r="E21" s="234">
        <v>0</v>
      </c>
      <c r="F21" s="234">
        <v>0</v>
      </c>
      <c r="G21" s="234">
        <v>0</v>
      </c>
      <c r="H21" s="234">
        <v>0</v>
      </c>
      <c r="I21" s="234">
        <v>0</v>
      </c>
      <c r="J21" s="234">
        <v>0</v>
      </c>
      <c r="K21" s="234">
        <v>0</v>
      </c>
      <c r="L21" s="234">
        <v>0</v>
      </c>
      <c r="M21" s="234">
        <v>0</v>
      </c>
      <c r="N21" s="234">
        <v>0</v>
      </c>
      <c r="O21" s="234">
        <v>0</v>
      </c>
      <c r="P21" s="234">
        <v>0</v>
      </c>
      <c r="Q21" s="420"/>
      <c r="R21" s="420"/>
    </row>
    <row r="22" spans="2:18">
      <c r="B22" s="420"/>
      <c r="C22" s="420"/>
      <c r="D22" s="420"/>
      <c r="E22" s="420"/>
      <c r="F22" s="420"/>
      <c r="G22" s="420"/>
      <c r="H22" s="420"/>
      <c r="I22" s="420"/>
      <c r="J22" s="420"/>
      <c r="K22" s="420"/>
      <c r="L22" s="420"/>
      <c r="M22" s="420"/>
      <c r="N22" s="420"/>
      <c r="O22" s="420"/>
      <c r="P22" s="420"/>
      <c r="Q22" s="420"/>
      <c r="R22" s="420"/>
    </row>
    <row r="23" spans="2:18">
      <c r="B23" s="420"/>
      <c r="C23" s="420"/>
      <c r="D23" s="420"/>
      <c r="E23" s="420"/>
      <c r="F23" s="420"/>
      <c r="G23" s="420"/>
      <c r="H23" s="420"/>
      <c r="I23" s="420"/>
      <c r="J23" s="420"/>
      <c r="K23" s="420"/>
      <c r="L23" s="420"/>
      <c r="M23" s="420"/>
      <c r="N23" s="420"/>
      <c r="O23" s="420"/>
      <c r="P23" s="420"/>
      <c r="Q23" s="420"/>
      <c r="R23" s="420"/>
    </row>
    <row r="24" spans="2:18">
      <c r="B24" s="420"/>
      <c r="C24" s="420"/>
      <c r="D24" s="420"/>
      <c r="E24" s="420"/>
      <c r="F24" s="420"/>
      <c r="G24" s="420"/>
      <c r="H24" s="420"/>
      <c r="I24" s="420"/>
      <c r="J24" s="420"/>
      <c r="K24" s="420"/>
      <c r="L24" s="420"/>
      <c r="M24" s="420"/>
      <c r="N24" s="420"/>
      <c r="O24" s="420"/>
      <c r="P24" s="420"/>
      <c r="Q24" s="420"/>
      <c r="R24" s="420"/>
    </row>
    <row r="25" spans="2:18">
      <c r="B25" s="420"/>
      <c r="C25" s="420"/>
      <c r="D25" s="420"/>
      <c r="E25" s="420"/>
      <c r="F25" s="420"/>
      <c r="G25" s="420"/>
      <c r="H25" s="420"/>
      <c r="I25" s="420"/>
      <c r="J25" s="420"/>
      <c r="K25" s="420"/>
      <c r="L25" s="420"/>
      <c r="M25" s="420"/>
      <c r="N25" s="420"/>
      <c r="O25" s="420"/>
      <c r="P25" s="420"/>
      <c r="Q25" s="420"/>
      <c r="R25" s="420"/>
    </row>
    <row r="26" spans="2:18">
      <c r="B26" s="420"/>
      <c r="C26" s="420"/>
      <c r="D26" s="420"/>
      <c r="E26" s="420"/>
      <c r="F26" s="420"/>
      <c r="G26" s="420"/>
      <c r="H26" s="420"/>
      <c r="I26" s="420"/>
      <c r="J26" s="420"/>
      <c r="K26" s="420"/>
      <c r="L26" s="420"/>
      <c r="M26" s="420"/>
      <c r="N26" s="420"/>
      <c r="O26" s="420"/>
      <c r="P26" s="420"/>
      <c r="Q26" s="420"/>
      <c r="R26" s="420"/>
    </row>
    <row r="27" spans="2:18">
      <c r="B27" s="420"/>
      <c r="C27" s="420"/>
      <c r="D27" s="420"/>
      <c r="E27" s="420"/>
      <c r="F27" s="420"/>
      <c r="G27" s="420"/>
      <c r="H27" s="420"/>
      <c r="I27" s="420"/>
      <c r="J27" s="420"/>
      <c r="K27" s="420"/>
      <c r="L27" s="420"/>
      <c r="M27" s="420"/>
      <c r="N27" s="420"/>
      <c r="O27" s="420"/>
      <c r="P27" s="420"/>
      <c r="Q27" s="420"/>
      <c r="R27" s="420"/>
    </row>
  </sheetData>
  <mergeCells count="10">
    <mergeCell ref="B5:B8"/>
    <mergeCell ref="C5:P5"/>
    <mergeCell ref="D6:P6"/>
    <mergeCell ref="D7:H7"/>
    <mergeCell ref="I7:I8"/>
    <mergeCell ref="J7:J8"/>
    <mergeCell ref="K7:K8"/>
    <mergeCell ref="L7:L8"/>
    <mergeCell ref="M7:M8"/>
    <mergeCell ref="N7:P7"/>
  </mergeCells>
  <hyperlinks>
    <hyperlink ref="R2" location="Index!A1" display="Index" xr:uid="{D8AED904-0C2F-4F01-8407-3D9216A5E50C}"/>
  </hyperlinks>
  <pageMargins left="0.7" right="0.7" top="0.75" bottom="0.75" header="0.3" footer="0.3"/>
  <pageSetup paperSize="9" orientation="portrait" r:id="rId1"/>
  <headerFooter>
    <oddHeader>&amp;L&amp;"Calibri"&amp;12&amp;K000000EBA Regular Use&amp;1#</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ECEF-CF98-48A7-84DF-4D716DA0302E}">
  <sheetPr codeName="Sheet69">
    <tabColor theme="4"/>
  </sheetPr>
  <dimension ref="A1:J11"/>
  <sheetViews>
    <sheetView showGridLines="0" zoomScaleNormal="100" workbookViewId="0"/>
  </sheetViews>
  <sheetFormatPr defaultColWidth="9.1796875" defaultRowHeight="14.5"/>
  <cols>
    <col min="1" max="1" width="9.1796875" style="395"/>
    <col min="2" max="2" width="20" style="395" customWidth="1"/>
    <col min="3" max="3" width="21.81640625" style="395" bestFit="1" customWidth="1"/>
    <col min="4" max="4" width="22.1796875" style="395" bestFit="1" customWidth="1"/>
    <col min="5" max="5" width="50.7265625" style="395" bestFit="1" customWidth="1"/>
    <col min="6" max="6" width="26" style="395" bestFit="1" customWidth="1"/>
    <col min="7" max="8" width="9.1796875" style="395" customWidth="1"/>
    <col min="9" max="16384" width="9.1796875" style="395"/>
  </cols>
  <sheetData>
    <row r="1" spans="1:10">
      <c r="A1" s="420"/>
      <c r="B1" s="420"/>
      <c r="C1" s="420"/>
      <c r="D1" s="420"/>
      <c r="E1" s="420"/>
      <c r="F1" s="420"/>
      <c r="G1" s="420"/>
      <c r="H1" s="420"/>
      <c r="I1" s="420"/>
      <c r="J1" s="420"/>
    </row>
    <row r="2" spans="1:10">
      <c r="A2" s="420"/>
      <c r="B2" s="296" t="s">
        <v>150</v>
      </c>
      <c r="C2" s="296"/>
      <c r="D2" s="296"/>
      <c r="E2" s="296"/>
      <c r="F2" s="296"/>
      <c r="G2" s="296"/>
      <c r="H2" s="462" t="s">
        <v>157</v>
      </c>
      <c r="I2" s="420"/>
      <c r="J2" s="420"/>
    </row>
    <row r="3" spans="1:10">
      <c r="A3" s="420"/>
      <c r="B3" s="420"/>
      <c r="C3" s="420"/>
      <c r="D3" s="420"/>
      <c r="E3" s="420"/>
      <c r="F3" s="420"/>
      <c r="G3" s="420"/>
      <c r="H3" s="420"/>
      <c r="I3" s="420"/>
      <c r="J3" s="420"/>
    </row>
    <row r="4" spans="1:10">
      <c r="A4" s="420"/>
      <c r="B4" s="489"/>
      <c r="C4" s="989" t="s">
        <v>1625</v>
      </c>
      <c r="D4" s="990"/>
      <c r="E4" s="991"/>
      <c r="F4" s="992" t="s">
        <v>1626</v>
      </c>
      <c r="G4" s="420"/>
      <c r="H4" s="420"/>
      <c r="I4" s="420"/>
      <c r="J4" s="420"/>
    </row>
    <row r="5" spans="1:10">
      <c r="A5" s="420"/>
      <c r="B5" s="489"/>
      <c r="C5" s="489" t="s">
        <v>1627</v>
      </c>
      <c r="D5" s="489" t="s">
        <v>1628</v>
      </c>
      <c r="E5" s="489" t="s">
        <v>1629</v>
      </c>
      <c r="F5" s="993"/>
      <c r="G5" s="420"/>
      <c r="H5" s="420"/>
      <c r="I5" s="420"/>
      <c r="J5" s="420"/>
    </row>
    <row r="6" spans="1:10">
      <c r="A6" s="420"/>
      <c r="B6" s="489" t="s">
        <v>1630</v>
      </c>
      <c r="C6" s="603">
        <v>5.0000000000000001E-4</v>
      </c>
      <c r="D6" s="603">
        <v>0</v>
      </c>
      <c r="E6" s="603">
        <v>5.0000000000000001E-4</v>
      </c>
      <c r="F6" s="604">
        <v>0.56600000000000006</v>
      </c>
      <c r="G6" s="420"/>
      <c r="H6" s="420"/>
      <c r="I6" s="420"/>
      <c r="J6" s="420"/>
    </row>
    <row r="7" spans="1:10">
      <c r="A7" s="420"/>
      <c r="B7" s="489" t="s">
        <v>1631</v>
      </c>
      <c r="C7" s="603">
        <v>2.9999999999999997E-4</v>
      </c>
      <c r="D7" s="603">
        <v>0</v>
      </c>
      <c r="E7" s="603">
        <v>2.9999999999999997E-4</v>
      </c>
      <c r="F7" s="603">
        <v>0.49659999999999999</v>
      </c>
      <c r="G7" s="420"/>
      <c r="H7" s="420"/>
      <c r="I7" s="420"/>
      <c r="J7" s="420"/>
    </row>
    <row r="8" spans="1:10">
      <c r="A8" s="420"/>
      <c r="B8" s="420" t="s">
        <v>1632</v>
      </c>
      <c r="C8" s="420"/>
      <c r="D8" s="420"/>
      <c r="E8" s="420"/>
      <c r="F8" s="420"/>
      <c r="G8" s="420"/>
      <c r="H8" s="420"/>
      <c r="I8" s="420"/>
      <c r="J8" s="420"/>
    </row>
    <row r="9" spans="1:10">
      <c r="A9" s="420"/>
      <c r="B9" s="420"/>
      <c r="C9" s="420"/>
      <c r="D9" s="420"/>
      <c r="E9" s="420"/>
      <c r="F9" s="420"/>
      <c r="G9" s="420"/>
      <c r="H9" s="420"/>
      <c r="I9" s="420"/>
      <c r="J9" s="420"/>
    </row>
    <row r="10" spans="1:10">
      <c r="A10" s="420"/>
      <c r="B10" s="420"/>
      <c r="C10" s="420"/>
      <c r="D10" s="420"/>
      <c r="E10" s="420"/>
      <c r="F10" s="420"/>
      <c r="G10" s="420"/>
      <c r="H10" s="420"/>
      <c r="I10" s="420"/>
      <c r="J10" s="420"/>
    </row>
    <row r="11" spans="1:10">
      <c r="A11" s="420"/>
      <c r="B11" s="420"/>
      <c r="C11" s="420"/>
      <c r="D11" s="420"/>
      <c r="E11" s="420"/>
      <c r="F11" s="420"/>
      <c r="G11" s="420"/>
      <c r="H11" s="420"/>
      <c r="I11" s="420"/>
      <c r="J11" s="420"/>
    </row>
  </sheetData>
  <mergeCells count="2">
    <mergeCell ref="C4:E4"/>
    <mergeCell ref="F4:F5"/>
  </mergeCells>
  <hyperlinks>
    <hyperlink ref="H2" location="Index!A1" display="Index" xr:uid="{4F6735E3-90CE-4E01-8AF1-F5871D6DCEDB}"/>
  </hyperlinks>
  <pageMargins left="0.7" right="0.7" top="0.75" bottom="0.75" header="0.3" footer="0.3"/>
  <pageSetup orientation="portrait" r:id="rId1"/>
  <headerFooter>
    <oddHeader>&amp;L&amp;"Calibri"&amp;12&amp;K000000EBA Regular Use&amp;1#</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1209-8B11-4961-8718-1BD75006BB50}">
  <sheetPr codeName="Sheet70">
    <tabColor theme="4"/>
  </sheetPr>
  <dimension ref="A2:U308"/>
  <sheetViews>
    <sheetView showGridLines="0" zoomScaleNormal="100" workbookViewId="0"/>
  </sheetViews>
  <sheetFormatPr defaultColWidth="8.81640625" defaultRowHeight="10"/>
  <cols>
    <col min="1" max="1" width="9.1796875" style="479" customWidth="1"/>
    <col min="2" max="2" width="10.26953125" style="214" customWidth="1"/>
    <col min="3" max="3" width="60.54296875" style="479" customWidth="1"/>
    <col min="4" max="4" width="14.1796875" style="479" customWidth="1"/>
    <col min="5" max="5" width="8.81640625" style="479"/>
    <col min="6" max="6" width="11.26953125" style="479" customWidth="1"/>
    <col min="7" max="7" width="14.7265625" style="479" customWidth="1"/>
    <col min="8" max="8" width="13" style="479" customWidth="1"/>
    <col min="9" max="9" width="13.1796875" style="479" customWidth="1"/>
    <col min="10" max="10" width="8.81640625" style="479"/>
    <col min="11" max="11" width="9.7265625" style="479" customWidth="1"/>
    <col min="12" max="12" width="12.81640625" style="479" customWidth="1"/>
    <col min="13" max="13" width="13" style="479" customWidth="1"/>
    <col min="14" max="14" width="11.26953125" style="479" customWidth="1"/>
    <col min="15" max="15" width="8.81640625" style="479"/>
    <col min="16" max="16" width="11" style="479" customWidth="1"/>
    <col min="17" max="17" width="13.26953125" style="479" customWidth="1"/>
    <col min="18" max="18" width="13" style="479" customWidth="1"/>
    <col min="19" max="19" width="11.1796875" style="479" customWidth="1"/>
    <col min="20" max="21" width="9.1796875" style="479" customWidth="1"/>
    <col min="22" max="16384" width="8.81640625" style="479"/>
  </cols>
  <sheetData>
    <row r="2" spans="2:21" ht="14.5">
      <c r="B2" s="390" t="s">
        <v>1633</v>
      </c>
      <c r="C2" s="447"/>
      <c r="D2" s="447"/>
      <c r="E2" s="447"/>
      <c r="F2" s="447"/>
      <c r="G2" s="447"/>
      <c r="H2" s="447"/>
      <c r="I2" s="447"/>
      <c r="J2" s="447"/>
      <c r="K2" s="447"/>
      <c r="L2" s="447"/>
      <c r="M2" s="447"/>
      <c r="N2" s="447"/>
      <c r="O2" s="447"/>
      <c r="P2" s="447"/>
      <c r="Q2" s="447"/>
      <c r="R2" s="447"/>
      <c r="S2" s="447"/>
      <c r="T2" s="447"/>
      <c r="U2" s="510" t="s">
        <v>157</v>
      </c>
    </row>
    <row r="3" spans="2:21" ht="13.5" customHeight="1"/>
    <row r="4" spans="2:21" ht="28.9" customHeight="1">
      <c r="B4" s="994"/>
      <c r="C4" s="996"/>
      <c r="D4" s="999">
        <v>45291</v>
      </c>
      <c r="E4" s="1000"/>
      <c r="F4" s="1000"/>
      <c r="G4" s="1000"/>
      <c r="H4" s="1000"/>
      <c r="I4" s="1000"/>
      <c r="J4" s="1000"/>
      <c r="K4" s="1000"/>
      <c r="L4" s="1000"/>
      <c r="M4" s="1000"/>
      <c r="N4" s="1000"/>
      <c r="O4" s="1000"/>
      <c r="P4" s="1000"/>
      <c r="Q4" s="1000"/>
      <c r="R4" s="1000"/>
      <c r="S4" s="1001"/>
    </row>
    <row r="5" spans="2:21" ht="14.5" customHeight="1">
      <c r="B5" s="997"/>
      <c r="C5" s="998"/>
      <c r="D5" s="973" t="s">
        <v>1634</v>
      </c>
      <c r="E5" s="840" t="s">
        <v>1635</v>
      </c>
      <c r="F5" s="841"/>
      <c r="G5" s="841"/>
      <c r="H5" s="841"/>
      <c r="I5" s="842"/>
      <c r="J5" s="840" t="s">
        <v>1636</v>
      </c>
      <c r="K5" s="841"/>
      <c r="L5" s="841"/>
      <c r="M5" s="841"/>
      <c r="N5" s="842"/>
      <c r="O5" s="840" t="s">
        <v>1637</v>
      </c>
      <c r="P5" s="841"/>
      <c r="Q5" s="841"/>
      <c r="R5" s="841"/>
      <c r="S5" s="842"/>
    </row>
    <row r="6" spans="2:21" ht="33.65" customHeight="1">
      <c r="B6" s="997"/>
      <c r="C6" s="998"/>
      <c r="D6" s="973"/>
      <c r="E6" s="994" t="s">
        <v>1638</v>
      </c>
      <c r="F6" s="995"/>
      <c r="G6" s="995"/>
      <c r="H6" s="995"/>
      <c r="I6" s="996"/>
      <c r="J6" s="994" t="s">
        <v>1638</v>
      </c>
      <c r="K6" s="995"/>
      <c r="L6" s="995"/>
      <c r="M6" s="995"/>
      <c r="N6" s="996"/>
      <c r="O6" s="994" t="s">
        <v>1638</v>
      </c>
      <c r="P6" s="995"/>
      <c r="Q6" s="995"/>
      <c r="R6" s="995"/>
      <c r="S6" s="996"/>
    </row>
    <row r="7" spans="2:21" ht="33.65" customHeight="1">
      <c r="B7" s="997"/>
      <c r="C7" s="998"/>
      <c r="D7" s="973"/>
      <c r="E7" s="490"/>
      <c r="F7" s="994" t="s">
        <v>1639</v>
      </c>
      <c r="G7" s="995"/>
      <c r="H7" s="995"/>
      <c r="I7" s="996"/>
      <c r="J7" s="490"/>
      <c r="K7" s="994" t="s">
        <v>1639</v>
      </c>
      <c r="L7" s="995"/>
      <c r="M7" s="995"/>
      <c r="N7" s="996"/>
      <c r="O7" s="490"/>
      <c r="P7" s="994" t="s">
        <v>1639</v>
      </c>
      <c r="Q7" s="995"/>
      <c r="R7" s="995"/>
      <c r="S7" s="996"/>
    </row>
    <row r="8" spans="2:21" ht="30">
      <c r="B8" s="997"/>
      <c r="C8" s="998"/>
      <c r="D8" s="973"/>
      <c r="E8" s="486"/>
      <c r="F8" s="486"/>
      <c r="G8" s="482" t="s">
        <v>1640</v>
      </c>
      <c r="H8" s="482" t="s">
        <v>1641</v>
      </c>
      <c r="I8" s="482" t="s">
        <v>1642</v>
      </c>
      <c r="J8" s="486"/>
      <c r="K8" s="486"/>
      <c r="L8" s="482" t="s">
        <v>1640</v>
      </c>
      <c r="M8" s="482" t="s">
        <v>1643</v>
      </c>
      <c r="N8" s="482" t="s">
        <v>1642</v>
      </c>
      <c r="O8" s="486"/>
      <c r="P8" s="486"/>
      <c r="Q8" s="482" t="s">
        <v>1640</v>
      </c>
      <c r="R8" s="482" t="s">
        <v>1644</v>
      </c>
      <c r="S8" s="482" t="s">
        <v>1642</v>
      </c>
    </row>
    <row r="9" spans="2:21" s="183" customFormat="1" ht="10.5">
      <c r="B9" s="491"/>
      <c r="C9" s="492" t="s">
        <v>1645</v>
      </c>
      <c r="D9" s="493"/>
      <c r="E9" s="494"/>
      <c r="F9" s="494"/>
      <c r="G9" s="494"/>
      <c r="H9" s="494"/>
      <c r="I9" s="494"/>
      <c r="J9" s="494"/>
      <c r="K9" s="494"/>
      <c r="L9" s="494"/>
      <c r="M9" s="494"/>
      <c r="N9" s="494"/>
      <c r="O9" s="494"/>
      <c r="P9" s="494"/>
      <c r="Q9" s="494"/>
      <c r="R9" s="494"/>
      <c r="S9" s="495"/>
    </row>
    <row r="10" spans="2:21" ht="20">
      <c r="B10" s="215">
        <v>1</v>
      </c>
      <c r="C10" s="496" t="s">
        <v>1646</v>
      </c>
      <c r="D10" s="541">
        <v>1240923.8041984984</v>
      </c>
      <c r="E10" s="541">
        <v>892866.68879834167</v>
      </c>
      <c r="F10" s="541">
        <v>926.61286201568896</v>
      </c>
      <c r="G10" s="237">
        <v>0</v>
      </c>
      <c r="H10" s="541">
        <v>14.285524849626817</v>
      </c>
      <c r="I10" s="541">
        <v>612.2858182881879</v>
      </c>
      <c r="J10" s="237">
        <v>0</v>
      </c>
      <c r="K10" s="237">
        <v>0</v>
      </c>
      <c r="L10" s="237">
        <v>0</v>
      </c>
      <c r="M10" s="237">
        <v>0</v>
      </c>
      <c r="N10" s="237">
        <v>0</v>
      </c>
      <c r="O10" s="541">
        <v>892866.68879834167</v>
      </c>
      <c r="P10" s="541">
        <v>926.61286201568896</v>
      </c>
      <c r="Q10" s="237">
        <v>0</v>
      </c>
      <c r="R10" s="541">
        <v>14.285524849626817</v>
      </c>
      <c r="S10" s="541">
        <v>612.2858182881879</v>
      </c>
    </row>
    <row r="11" spans="2:21" ht="10.5">
      <c r="B11" s="215">
        <v>2</v>
      </c>
      <c r="C11" s="498" t="s">
        <v>1647</v>
      </c>
      <c r="D11" s="542">
        <v>21149.559254609718</v>
      </c>
      <c r="E11" s="237">
        <v>0</v>
      </c>
      <c r="F11" s="237">
        <v>0</v>
      </c>
      <c r="G11" s="237">
        <v>0</v>
      </c>
      <c r="H11" s="237">
        <v>0</v>
      </c>
      <c r="I11" s="237">
        <v>0</v>
      </c>
      <c r="J11" s="237">
        <v>0</v>
      </c>
      <c r="K11" s="237">
        <v>0</v>
      </c>
      <c r="L11" s="237">
        <v>0</v>
      </c>
      <c r="M11" s="237">
        <v>0</v>
      </c>
      <c r="N11" s="237">
        <v>0</v>
      </c>
      <c r="O11" s="237">
        <v>0</v>
      </c>
      <c r="P11" s="237">
        <v>0</v>
      </c>
      <c r="Q11" s="237">
        <v>0</v>
      </c>
      <c r="R11" s="237">
        <v>0</v>
      </c>
      <c r="S11" s="237">
        <v>0</v>
      </c>
    </row>
    <row r="12" spans="2:21">
      <c r="B12" s="215">
        <v>3</v>
      </c>
      <c r="C12" s="500" t="s">
        <v>984</v>
      </c>
      <c r="D12" s="539">
        <v>318.55152299999997</v>
      </c>
      <c r="E12" s="234">
        <v>0</v>
      </c>
      <c r="F12" s="234">
        <v>0</v>
      </c>
      <c r="G12" s="234">
        <v>0</v>
      </c>
      <c r="H12" s="234">
        <v>0</v>
      </c>
      <c r="I12" s="234">
        <v>0</v>
      </c>
      <c r="J12" s="234">
        <v>0</v>
      </c>
      <c r="K12" s="234">
        <v>0</v>
      </c>
      <c r="L12" s="234">
        <v>0</v>
      </c>
      <c r="M12" s="234">
        <v>0</v>
      </c>
      <c r="N12" s="234">
        <v>0</v>
      </c>
      <c r="O12" s="234">
        <v>0</v>
      </c>
      <c r="P12" s="234">
        <v>0</v>
      </c>
      <c r="Q12" s="234">
        <v>0</v>
      </c>
      <c r="R12" s="234">
        <v>0</v>
      </c>
      <c r="S12" s="234">
        <v>0</v>
      </c>
    </row>
    <row r="13" spans="2:21">
      <c r="B13" s="215">
        <v>4</v>
      </c>
      <c r="C13" s="501" t="s">
        <v>979</v>
      </c>
      <c r="D13" s="539"/>
      <c r="E13" s="539"/>
      <c r="F13" s="234"/>
      <c r="G13" s="234"/>
      <c r="H13" s="234"/>
      <c r="I13" s="234"/>
      <c r="J13" s="234"/>
      <c r="K13" s="234"/>
      <c r="L13" s="234"/>
      <c r="M13" s="234"/>
      <c r="N13" s="234"/>
      <c r="O13" s="234">
        <v>0</v>
      </c>
      <c r="P13" s="234">
        <v>0</v>
      </c>
      <c r="Q13" s="234">
        <v>0</v>
      </c>
      <c r="R13" s="234">
        <v>0</v>
      </c>
      <c r="S13" s="234">
        <v>0</v>
      </c>
    </row>
    <row r="14" spans="2:21">
      <c r="B14" s="215">
        <v>5</v>
      </c>
      <c r="C14" s="501" t="s">
        <v>1648</v>
      </c>
      <c r="D14" s="539">
        <v>97.768407999999994</v>
      </c>
      <c r="E14" s="539"/>
      <c r="F14" s="234"/>
      <c r="G14" s="234"/>
      <c r="H14" s="234"/>
      <c r="I14" s="234"/>
      <c r="J14" s="234"/>
      <c r="K14" s="234"/>
      <c r="L14" s="234"/>
      <c r="M14" s="234"/>
      <c r="N14" s="234"/>
      <c r="O14" s="234">
        <v>0</v>
      </c>
      <c r="P14" s="234">
        <v>0</v>
      </c>
      <c r="Q14" s="234">
        <v>0</v>
      </c>
      <c r="R14" s="234">
        <v>0</v>
      </c>
      <c r="S14" s="234">
        <v>0</v>
      </c>
    </row>
    <row r="15" spans="2:21">
      <c r="B15" s="215">
        <v>6</v>
      </c>
      <c r="C15" s="501" t="s">
        <v>1344</v>
      </c>
      <c r="D15" s="539">
        <v>220.78311500000001</v>
      </c>
      <c r="E15" s="539"/>
      <c r="F15" s="539"/>
      <c r="G15" s="502"/>
      <c r="H15" s="539"/>
      <c r="I15" s="539"/>
      <c r="J15" s="539"/>
      <c r="K15" s="539"/>
      <c r="L15" s="502"/>
      <c r="M15" s="539"/>
      <c r="N15" s="539"/>
      <c r="O15" s="234">
        <v>0</v>
      </c>
      <c r="P15" s="234">
        <v>0</v>
      </c>
      <c r="Q15" s="502"/>
      <c r="R15" s="234">
        <v>0</v>
      </c>
      <c r="S15" s="234">
        <v>0</v>
      </c>
    </row>
    <row r="16" spans="2:21">
      <c r="B16" s="215">
        <v>7</v>
      </c>
      <c r="C16" s="500" t="s">
        <v>986</v>
      </c>
      <c r="D16" s="539">
        <v>20831.007731609719</v>
      </c>
      <c r="E16" s="539"/>
      <c r="F16" s="539"/>
      <c r="G16" s="499"/>
      <c r="H16" s="539"/>
      <c r="I16" s="539"/>
      <c r="J16" s="539"/>
      <c r="K16" s="539"/>
      <c r="L16" s="499"/>
      <c r="M16" s="539"/>
      <c r="N16" s="539"/>
      <c r="O16" s="234">
        <v>0</v>
      </c>
      <c r="P16" s="234">
        <v>0</v>
      </c>
      <c r="Q16" s="234">
        <v>0</v>
      </c>
      <c r="R16" s="234">
        <v>0</v>
      </c>
      <c r="S16" s="234">
        <v>0</v>
      </c>
    </row>
    <row r="17" spans="2:19">
      <c r="B17" s="215">
        <v>8</v>
      </c>
      <c r="C17" s="501" t="s">
        <v>1649</v>
      </c>
      <c r="D17" s="234">
        <v>1020.8571550017888</v>
      </c>
      <c r="E17" s="234">
        <v>0</v>
      </c>
      <c r="F17" s="234">
        <v>0</v>
      </c>
      <c r="G17" s="234">
        <v>0</v>
      </c>
      <c r="H17" s="234">
        <v>0</v>
      </c>
      <c r="I17" s="234">
        <v>0</v>
      </c>
      <c r="J17" s="234">
        <v>0</v>
      </c>
      <c r="K17" s="234">
        <v>0</v>
      </c>
      <c r="L17" s="234">
        <v>0</v>
      </c>
      <c r="M17" s="234">
        <v>0</v>
      </c>
      <c r="N17" s="234">
        <v>0</v>
      </c>
      <c r="O17" s="234">
        <v>0</v>
      </c>
      <c r="P17" s="234">
        <v>0</v>
      </c>
      <c r="Q17" s="234">
        <v>0</v>
      </c>
      <c r="R17" s="234">
        <v>0</v>
      </c>
      <c r="S17" s="234">
        <v>0</v>
      </c>
    </row>
    <row r="18" spans="2:19">
      <c r="B18" s="215">
        <v>9</v>
      </c>
      <c r="C18" s="503" t="s">
        <v>979</v>
      </c>
      <c r="D18" s="539">
        <v>1020.8571550017888</v>
      </c>
      <c r="E18" s="539"/>
      <c r="F18" s="539"/>
      <c r="G18" s="499"/>
      <c r="H18" s="539"/>
      <c r="I18" s="539"/>
      <c r="J18" s="539"/>
      <c r="K18" s="539"/>
      <c r="L18" s="499"/>
      <c r="M18" s="539"/>
      <c r="N18" s="539"/>
      <c r="O18" s="234">
        <v>0</v>
      </c>
      <c r="P18" s="234">
        <v>0</v>
      </c>
      <c r="Q18" s="234">
        <v>0</v>
      </c>
      <c r="R18" s="234">
        <v>0</v>
      </c>
      <c r="S18" s="234">
        <v>0</v>
      </c>
    </row>
    <row r="19" spans="2:19" s="183" customFormat="1">
      <c r="B19" s="215">
        <v>10</v>
      </c>
      <c r="C19" s="504" t="s">
        <v>1648</v>
      </c>
      <c r="D19" s="540"/>
      <c r="E19" s="540"/>
      <c r="F19" s="540"/>
      <c r="G19" s="80"/>
      <c r="H19" s="540"/>
      <c r="I19" s="540"/>
      <c r="J19" s="540"/>
      <c r="K19" s="540"/>
      <c r="L19" s="80"/>
      <c r="M19" s="540"/>
      <c r="N19" s="540"/>
      <c r="O19" s="234">
        <v>0</v>
      </c>
      <c r="P19" s="234">
        <v>0</v>
      </c>
      <c r="Q19" s="234">
        <v>0</v>
      </c>
      <c r="R19" s="234">
        <v>0</v>
      </c>
      <c r="S19" s="234">
        <v>0</v>
      </c>
    </row>
    <row r="20" spans="2:19">
      <c r="B20" s="215">
        <v>11</v>
      </c>
      <c r="C20" s="503" t="s">
        <v>1344</v>
      </c>
      <c r="D20" s="539"/>
      <c r="E20" s="539"/>
      <c r="F20" s="539"/>
      <c r="G20" s="502"/>
      <c r="H20" s="539"/>
      <c r="I20" s="539"/>
      <c r="J20" s="539"/>
      <c r="K20" s="539"/>
      <c r="L20" s="502"/>
      <c r="M20" s="539"/>
      <c r="N20" s="539"/>
      <c r="O20" s="234">
        <v>0</v>
      </c>
      <c r="P20" s="234">
        <v>0</v>
      </c>
      <c r="Q20" s="502"/>
      <c r="R20" s="234">
        <v>0</v>
      </c>
      <c r="S20" s="234">
        <v>0</v>
      </c>
    </row>
    <row r="21" spans="2:19">
      <c r="B21" s="215">
        <v>12</v>
      </c>
      <c r="C21" s="501" t="s">
        <v>1650</v>
      </c>
      <c r="D21" s="234">
        <v>0</v>
      </c>
      <c r="E21" s="234">
        <v>0</v>
      </c>
      <c r="F21" s="234">
        <v>0</v>
      </c>
      <c r="G21" s="234">
        <v>0</v>
      </c>
      <c r="H21" s="234">
        <v>0</v>
      </c>
      <c r="I21" s="234">
        <v>0</v>
      </c>
      <c r="J21" s="234">
        <v>0</v>
      </c>
      <c r="K21" s="234">
        <v>0</v>
      </c>
      <c r="L21" s="234">
        <v>0</v>
      </c>
      <c r="M21" s="234">
        <v>0</v>
      </c>
      <c r="N21" s="234">
        <v>0</v>
      </c>
      <c r="O21" s="234">
        <v>0</v>
      </c>
      <c r="P21" s="234">
        <v>0</v>
      </c>
      <c r="Q21" s="234">
        <v>0</v>
      </c>
      <c r="R21" s="234">
        <v>0</v>
      </c>
      <c r="S21" s="234">
        <v>0</v>
      </c>
    </row>
    <row r="22" spans="2:19">
      <c r="B22" s="215">
        <v>13</v>
      </c>
      <c r="C22" s="503" t="s">
        <v>979</v>
      </c>
      <c r="D22" s="539"/>
      <c r="E22" s="539"/>
      <c r="F22" s="539"/>
      <c r="G22" s="499"/>
      <c r="H22" s="539"/>
      <c r="I22" s="539"/>
      <c r="J22" s="539"/>
      <c r="K22" s="539"/>
      <c r="L22" s="499"/>
      <c r="M22" s="539"/>
      <c r="N22" s="539"/>
      <c r="O22" s="234">
        <v>0</v>
      </c>
      <c r="P22" s="234">
        <v>0</v>
      </c>
      <c r="Q22" s="234">
        <v>0</v>
      </c>
      <c r="R22" s="234">
        <v>0</v>
      </c>
      <c r="S22" s="234">
        <v>0</v>
      </c>
    </row>
    <row r="23" spans="2:19" s="183" customFormat="1">
      <c r="B23" s="215">
        <v>14</v>
      </c>
      <c r="C23" s="504" t="s">
        <v>1648</v>
      </c>
      <c r="D23" s="540"/>
      <c r="E23" s="540"/>
      <c r="F23" s="540"/>
      <c r="G23" s="80"/>
      <c r="H23" s="540"/>
      <c r="I23" s="540"/>
      <c r="J23" s="540"/>
      <c r="K23" s="540"/>
      <c r="L23" s="80"/>
      <c r="M23" s="540"/>
      <c r="N23" s="540"/>
      <c r="O23" s="234">
        <v>0</v>
      </c>
      <c r="P23" s="234">
        <v>0</v>
      </c>
      <c r="Q23" s="234">
        <v>0</v>
      </c>
      <c r="R23" s="234">
        <v>0</v>
      </c>
      <c r="S23" s="234">
        <v>0</v>
      </c>
    </row>
    <row r="24" spans="2:19">
      <c r="B24" s="215">
        <v>15</v>
      </c>
      <c r="C24" s="503" t="s">
        <v>1344</v>
      </c>
      <c r="D24" s="539"/>
      <c r="E24" s="539"/>
      <c r="F24" s="539"/>
      <c r="G24" s="502"/>
      <c r="H24" s="539"/>
      <c r="I24" s="539"/>
      <c r="J24" s="539"/>
      <c r="K24" s="539"/>
      <c r="L24" s="502"/>
      <c r="M24" s="539"/>
      <c r="N24" s="539"/>
      <c r="O24" s="234">
        <v>0</v>
      </c>
      <c r="P24" s="234">
        <v>0</v>
      </c>
      <c r="Q24" s="502"/>
      <c r="R24" s="234">
        <v>0</v>
      </c>
      <c r="S24" s="234">
        <v>0</v>
      </c>
    </row>
    <row r="25" spans="2:19">
      <c r="B25" s="215">
        <v>16</v>
      </c>
      <c r="C25" s="501" t="s">
        <v>1651</v>
      </c>
      <c r="D25" s="539">
        <v>39.426506189438896</v>
      </c>
      <c r="E25" s="234">
        <v>0</v>
      </c>
      <c r="F25" s="234">
        <v>0</v>
      </c>
      <c r="G25" s="234">
        <v>0</v>
      </c>
      <c r="H25" s="234">
        <v>0</v>
      </c>
      <c r="I25" s="234">
        <v>0</v>
      </c>
      <c r="J25" s="234">
        <v>0</v>
      </c>
      <c r="K25" s="234">
        <v>0</v>
      </c>
      <c r="L25" s="234">
        <v>0</v>
      </c>
      <c r="M25" s="234">
        <v>0</v>
      </c>
      <c r="N25" s="234">
        <v>0</v>
      </c>
      <c r="O25" s="234">
        <v>0</v>
      </c>
      <c r="P25" s="234">
        <v>0</v>
      </c>
      <c r="Q25" s="234">
        <v>0</v>
      </c>
      <c r="R25" s="234">
        <v>0</v>
      </c>
      <c r="S25" s="234">
        <v>0</v>
      </c>
    </row>
    <row r="26" spans="2:19">
      <c r="B26" s="215">
        <v>17</v>
      </c>
      <c r="C26" s="503" t="s">
        <v>979</v>
      </c>
      <c r="D26" s="234">
        <v>2.7866189438893164E-2</v>
      </c>
      <c r="E26" s="539"/>
      <c r="F26" s="539"/>
      <c r="G26" s="499"/>
      <c r="H26" s="539"/>
      <c r="I26" s="539"/>
      <c r="J26" s="539"/>
      <c r="K26" s="539"/>
      <c r="L26" s="499"/>
      <c r="M26" s="539"/>
      <c r="N26" s="539"/>
      <c r="O26" s="234">
        <v>0</v>
      </c>
      <c r="P26" s="234">
        <v>0</v>
      </c>
      <c r="Q26" s="234">
        <v>0</v>
      </c>
      <c r="R26" s="234">
        <v>0</v>
      </c>
      <c r="S26" s="234">
        <v>0</v>
      </c>
    </row>
    <row r="27" spans="2:19" s="183" customFormat="1">
      <c r="B27" s="215">
        <v>18</v>
      </c>
      <c r="C27" s="504" t="s">
        <v>1648</v>
      </c>
      <c r="D27" s="540"/>
      <c r="E27" s="540"/>
      <c r="F27" s="540"/>
      <c r="G27" s="80"/>
      <c r="H27" s="540"/>
      <c r="I27" s="540"/>
      <c r="J27" s="540"/>
      <c r="K27" s="540"/>
      <c r="L27" s="80"/>
      <c r="M27" s="540"/>
      <c r="N27" s="540"/>
      <c r="O27" s="234">
        <v>0</v>
      </c>
      <c r="P27" s="234">
        <v>0</v>
      </c>
      <c r="Q27" s="234">
        <v>0</v>
      </c>
      <c r="R27" s="234">
        <v>0</v>
      </c>
      <c r="S27" s="234">
        <v>0</v>
      </c>
    </row>
    <row r="28" spans="2:19">
      <c r="B28" s="215">
        <v>19</v>
      </c>
      <c r="C28" s="503" t="s">
        <v>1344</v>
      </c>
      <c r="D28" s="539">
        <v>39.39864</v>
      </c>
      <c r="E28" s="539"/>
      <c r="F28" s="539"/>
      <c r="G28" s="502"/>
      <c r="H28" s="539"/>
      <c r="I28" s="539"/>
      <c r="J28" s="539"/>
      <c r="K28" s="539"/>
      <c r="L28" s="502"/>
      <c r="M28" s="539"/>
      <c r="N28" s="539"/>
      <c r="O28" s="234">
        <v>0</v>
      </c>
      <c r="P28" s="234">
        <v>0</v>
      </c>
      <c r="Q28" s="502"/>
      <c r="R28" s="234">
        <v>0</v>
      </c>
      <c r="S28" s="234">
        <v>0</v>
      </c>
    </row>
    <row r="29" spans="2:19" ht="10.5">
      <c r="B29" s="215">
        <v>20</v>
      </c>
      <c r="C29" s="498" t="s">
        <v>1652</v>
      </c>
      <c r="D29" s="542">
        <v>331156.33969763108</v>
      </c>
      <c r="E29" s="542">
        <v>80071.182889796342</v>
      </c>
      <c r="F29" s="237">
        <v>926.61286201568896</v>
      </c>
      <c r="G29" s="237">
        <v>0</v>
      </c>
      <c r="H29" s="237">
        <v>14.285524849626817</v>
      </c>
      <c r="I29" s="237">
        <v>612.2858182881879</v>
      </c>
      <c r="J29" s="237">
        <v>0</v>
      </c>
      <c r="K29" s="237">
        <v>0</v>
      </c>
      <c r="L29" s="237">
        <v>0</v>
      </c>
      <c r="M29" s="237">
        <v>0</v>
      </c>
      <c r="N29" s="237">
        <v>0</v>
      </c>
      <c r="O29" s="542">
        <v>80071.182889796342</v>
      </c>
      <c r="P29" s="237">
        <v>926.61286201568896</v>
      </c>
      <c r="Q29" s="237">
        <v>0</v>
      </c>
      <c r="R29" s="237">
        <v>14.285524849626817</v>
      </c>
      <c r="S29" s="237">
        <v>612.2858182881879</v>
      </c>
    </row>
    <row r="30" spans="2:19">
      <c r="B30" s="215">
        <v>21</v>
      </c>
      <c r="C30" s="501" t="s">
        <v>979</v>
      </c>
      <c r="D30" s="539">
        <v>329399.56382663111</v>
      </c>
      <c r="E30" s="539">
        <v>79702.348106395395</v>
      </c>
      <c r="F30" s="234">
        <v>885.36739353671101</v>
      </c>
      <c r="G30" s="234"/>
      <c r="H30" s="234">
        <v>14.285524849626817</v>
      </c>
      <c r="I30" s="234">
        <v>612.2858182881879</v>
      </c>
      <c r="J30" s="234"/>
      <c r="K30" s="234"/>
      <c r="L30" s="234"/>
      <c r="M30" s="234"/>
      <c r="N30" s="234"/>
      <c r="O30" s="539">
        <v>79702.348106395395</v>
      </c>
      <c r="P30" s="234">
        <v>885.36739353671101</v>
      </c>
      <c r="Q30" s="234">
        <v>0</v>
      </c>
      <c r="R30" s="234">
        <v>14.285524849626817</v>
      </c>
      <c r="S30" s="234">
        <v>612.2858182881879</v>
      </c>
    </row>
    <row r="31" spans="2:19" s="183" customFormat="1">
      <c r="B31" s="215">
        <v>22</v>
      </c>
      <c r="C31" s="504" t="s">
        <v>1648</v>
      </c>
      <c r="D31" s="539">
        <v>103.170687</v>
      </c>
      <c r="E31" s="539">
        <v>41.659433400941857</v>
      </c>
      <c r="F31" s="234">
        <v>41.245468478977912</v>
      </c>
      <c r="G31" s="234"/>
      <c r="H31" s="234"/>
      <c r="I31" s="234"/>
      <c r="J31" s="234"/>
      <c r="K31" s="234"/>
      <c r="L31" s="234"/>
      <c r="M31" s="234"/>
      <c r="N31" s="234"/>
      <c r="O31" s="539">
        <v>41.659433400941857</v>
      </c>
      <c r="P31" s="234">
        <v>41.245468478977912</v>
      </c>
      <c r="Q31" s="234">
        <v>0</v>
      </c>
      <c r="R31" s="234">
        <v>0</v>
      </c>
      <c r="S31" s="234">
        <v>0</v>
      </c>
    </row>
    <row r="32" spans="2:19">
      <c r="B32" s="215">
        <v>23</v>
      </c>
      <c r="C32" s="501" t="s">
        <v>1344</v>
      </c>
      <c r="D32" s="539">
        <v>1653.605184</v>
      </c>
      <c r="E32" s="539">
        <v>327.17534999999998</v>
      </c>
      <c r="F32" s="234"/>
      <c r="G32" s="502"/>
      <c r="H32" s="234"/>
      <c r="I32" s="234"/>
      <c r="J32" s="234"/>
      <c r="K32" s="234"/>
      <c r="L32" s="502"/>
      <c r="M32" s="234"/>
      <c r="N32" s="234"/>
      <c r="O32" s="539">
        <v>327.17534999999998</v>
      </c>
      <c r="P32" s="234">
        <v>0</v>
      </c>
      <c r="Q32" s="605"/>
      <c r="R32" s="234">
        <v>0</v>
      </c>
      <c r="S32" s="234">
        <v>0</v>
      </c>
    </row>
    <row r="33" spans="2:19" ht="10.5">
      <c r="B33" s="215">
        <v>24</v>
      </c>
      <c r="C33" s="498" t="s">
        <v>992</v>
      </c>
      <c r="D33" s="542">
        <v>888539.52246625745</v>
      </c>
      <c r="E33" s="542">
        <v>812795.50590854534</v>
      </c>
      <c r="F33" s="237"/>
      <c r="G33" s="237"/>
      <c r="H33" s="237"/>
      <c r="I33" s="237"/>
      <c r="J33" s="502"/>
      <c r="K33" s="502"/>
      <c r="L33" s="502"/>
      <c r="M33" s="502"/>
      <c r="N33" s="502"/>
      <c r="O33" s="542">
        <v>812795.50590854534</v>
      </c>
      <c r="P33" s="237">
        <v>0</v>
      </c>
      <c r="Q33" s="237">
        <v>0</v>
      </c>
      <c r="R33" s="234">
        <v>0</v>
      </c>
      <c r="S33" s="234">
        <v>0</v>
      </c>
    </row>
    <row r="34" spans="2:19">
      <c r="B34" s="215">
        <v>25</v>
      </c>
      <c r="C34" s="501" t="s">
        <v>1653</v>
      </c>
      <c r="D34" s="539">
        <v>804361.15845936863</v>
      </c>
      <c r="E34" s="539">
        <v>804361.15845936863</v>
      </c>
      <c r="F34" s="234"/>
      <c r="G34" s="234"/>
      <c r="H34" s="234"/>
      <c r="I34" s="234"/>
      <c r="J34" s="502"/>
      <c r="K34" s="502"/>
      <c r="L34" s="502"/>
      <c r="M34" s="502"/>
      <c r="N34" s="502"/>
      <c r="O34" s="539">
        <v>804361.15845936863</v>
      </c>
      <c r="P34" s="234">
        <v>0</v>
      </c>
      <c r="Q34" s="234">
        <v>0</v>
      </c>
      <c r="R34" s="234">
        <v>0</v>
      </c>
      <c r="S34" s="234">
        <v>0</v>
      </c>
    </row>
    <row r="35" spans="2:19">
      <c r="B35" s="215">
        <v>26</v>
      </c>
      <c r="C35" s="501" t="s">
        <v>1654</v>
      </c>
      <c r="D35" s="234"/>
      <c r="E35" s="234"/>
      <c r="F35" s="234"/>
      <c r="G35" s="234"/>
      <c r="H35" s="234"/>
      <c r="I35" s="234"/>
      <c r="J35" s="502"/>
      <c r="K35" s="502"/>
      <c r="L35" s="502"/>
      <c r="M35" s="502"/>
      <c r="N35" s="502"/>
      <c r="O35" s="234">
        <v>0</v>
      </c>
      <c r="P35" s="234">
        <v>0</v>
      </c>
      <c r="Q35" s="234">
        <v>0</v>
      </c>
      <c r="R35" s="234">
        <v>0</v>
      </c>
      <c r="S35" s="234">
        <v>0</v>
      </c>
    </row>
    <row r="36" spans="2:19">
      <c r="B36" s="215">
        <v>27</v>
      </c>
      <c r="C36" s="501" t="s">
        <v>1655</v>
      </c>
      <c r="D36" s="539">
        <v>8434.3474491872312</v>
      </c>
      <c r="E36" s="539">
        <v>8434.3474491872312</v>
      </c>
      <c r="F36" s="234"/>
      <c r="G36" s="234"/>
      <c r="H36" s="234"/>
      <c r="I36" s="234"/>
      <c r="J36" s="502"/>
      <c r="K36" s="502"/>
      <c r="L36" s="502"/>
      <c r="M36" s="502"/>
      <c r="N36" s="502"/>
      <c r="O36" s="539">
        <v>8434.3474491872312</v>
      </c>
      <c r="P36" s="234">
        <v>0</v>
      </c>
      <c r="Q36" s="234">
        <v>0</v>
      </c>
      <c r="R36" s="234">
        <v>0</v>
      </c>
      <c r="S36" s="234">
        <v>0</v>
      </c>
    </row>
    <row r="37" spans="2:19" ht="10.5">
      <c r="B37" s="215">
        <v>28</v>
      </c>
      <c r="C37" s="505" t="s">
        <v>1656</v>
      </c>
      <c r="D37" s="542">
        <v>0</v>
      </c>
      <c r="E37" s="237">
        <v>0</v>
      </c>
      <c r="F37" s="237">
        <v>0</v>
      </c>
      <c r="G37" s="237">
        <v>0</v>
      </c>
      <c r="H37" s="237">
        <v>0</v>
      </c>
      <c r="I37" s="237">
        <v>0</v>
      </c>
      <c r="J37" s="237">
        <v>0</v>
      </c>
      <c r="K37" s="237">
        <v>0</v>
      </c>
      <c r="L37" s="237">
        <v>0</v>
      </c>
      <c r="M37" s="237">
        <v>0</v>
      </c>
      <c r="N37" s="237">
        <v>0</v>
      </c>
      <c r="O37" s="237">
        <v>0</v>
      </c>
      <c r="P37" s="237">
        <v>0</v>
      </c>
      <c r="Q37" s="237">
        <v>0</v>
      </c>
      <c r="R37" s="237">
        <v>0</v>
      </c>
      <c r="S37" s="237">
        <v>0</v>
      </c>
    </row>
    <row r="38" spans="2:19">
      <c r="B38" s="215">
        <v>29</v>
      </c>
      <c r="C38" s="504" t="s">
        <v>1657</v>
      </c>
      <c r="D38" s="234"/>
      <c r="E38" s="234"/>
      <c r="F38" s="234"/>
      <c r="G38" s="234"/>
      <c r="H38" s="234"/>
      <c r="I38" s="234"/>
      <c r="J38" s="234"/>
      <c r="K38" s="234"/>
      <c r="L38" s="234"/>
      <c r="M38" s="234"/>
      <c r="N38" s="234"/>
      <c r="O38" s="234">
        <v>0</v>
      </c>
      <c r="P38" s="234">
        <v>0</v>
      </c>
      <c r="Q38" s="234">
        <v>0</v>
      </c>
      <c r="R38" s="234">
        <v>0</v>
      </c>
      <c r="S38" s="234">
        <v>0</v>
      </c>
    </row>
    <row r="39" spans="2:19">
      <c r="B39" s="215">
        <v>30</v>
      </c>
      <c r="C39" s="504" t="s">
        <v>1658</v>
      </c>
      <c r="D39" s="539"/>
      <c r="E39" s="234"/>
      <c r="F39" s="234"/>
      <c r="G39" s="234"/>
      <c r="H39" s="234"/>
      <c r="I39" s="234"/>
      <c r="J39" s="234"/>
      <c r="K39" s="234"/>
      <c r="L39" s="234"/>
      <c r="M39" s="234"/>
      <c r="N39" s="234"/>
      <c r="O39" s="234">
        <v>0</v>
      </c>
      <c r="P39" s="234">
        <v>0</v>
      </c>
      <c r="Q39" s="234">
        <v>0</v>
      </c>
      <c r="R39" s="234">
        <v>0</v>
      </c>
      <c r="S39" s="234">
        <v>0</v>
      </c>
    </row>
    <row r="40" spans="2:19" ht="21">
      <c r="B40" s="215">
        <v>31</v>
      </c>
      <c r="C40" s="505" t="s">
        <v>1659</v>
      </c>
      <c r="D40" s="542">
        <v>78.382779999999997</v>
      </c>
      <c r="E40" s="542"/>
      <c r="F40" s="237"/>
      <c r="G40" s="237"/>
      <c r="H40" s="237"/>
      <c r="I40" s="237"/>
      <c r="J40" s="237"/>
      <c r="K40" s="237"/>
      <c r="L40" s="237"/>
      <c r="M40" s="237"/>
      <c r="N40" s="237"/>
      <c r="O40" s="234">
        <v>0</v>
      </c>
      <c r="P40" s="234">
        <v>0</v>
      </c>
      <c r="Q40" s="237">
        <v>0</v>
      </c>
      <c r="R40" s="237">
        <v>0</v>
      </c>
      <c r="S40" s="237">
        <v>0</v>
      </c>
    </row>
    <row r="41" spans="2:19" s="183" customFormat="1" ht="10.5">
      <c r="B41" s="215">
        <v>32</v>
      </c>
      <c r="C41" s="224" t="s">
        <v>1660</v>
      </c>
      <c r="D41" s="541">
        <v>1240923.8041984984</v>
      </c>
      <c r="E41" s="541">
        <v>892866.68879834167</v>
      </c>
      <c r="F41" s="237">
        <v>926.61286201568896</v>
      </c>
      <c r="G41" s="237">
        <v>0</v>
      </c>
      <c r="H41" s="237">
        <v>14.285524849626817</v>
      </c>
      <c r="I41" s="237">
        <v>612.2858182881879</v>
      </c>
      <c r="J41" s="237">
        <v>0</v>
      </c>
      <c r="K41" s="237">
        <v>0</v>
      </c>
      <c r="L41" s="237">
        <v>0</v>
      </c>
      <c r="M41" s="237">
        <v>0</v>
      </c>
      <c r="N41" s="237">
        <v>0</v>
      </c>
      <c r="O41" s="541">
        <v>892866.68879834167</v>
      </c>
      <c r="P41" s="237">
        <v>926.61286201568896</v>
      </c>
      <c r="Q41" s="237">
        <v>0</v>
      </c>
      <c r="R41" s="237">
        <v>14.285524849626817</v>
      </c>
      <c r="S41" s="237">
        <v>612.2858182881879</v>
      </c>
    </row>
    <row r="42" spans="2:19" s="183" customFormat="1" ht="21">
      <c r="B42" s="491"/>
      <c r="C42" s="492" t="s">
        <v>1661</v>
      </c>
      <c r="D42" s="493"/>
      <c r="E42" s="506"/>
      <c r="F42" s="506"/>
      <c r="G42" s="506"/>
      <c r="H42" s="506"/>
      <c r="I42" s="506"/>
      <c r="J42" s="506"/>
      <c r="K42" s="506"/>
      <c r="L42" s="506"/>
      <c r="M42" s="506"/>
      <c r="N42" s="506"/>
      <c r="O42" s="506"/>
      <c r="P42" s="506"/>
      <c r="Q42" s="506"/>
      <c r="R42" s="506"/>
      <c r="S42" s="507"/>
    </row>
    <row r="43" spans="2:19" ht="10.5">
      <c r="B43" s="481">
        <v>33</v>
      </c>
      <c r="C43" s="508" t="s">
        <v>1662</v>
      </c>
      <c r="D43" s="542">
        <v>565307.79362584208</v>
      </c>
      <c r="E43" s="502"/>
      <c r="F43" s="502"/>
      <c r="G43" s="502"/>
      <c r="H43" s="502"/>
      <c r="I43" s="502"/>
      <c r="J43" s="502"/>
      <c r="K43" s="502"/>
      <c r="L43" s="502"/>
      <c r="M43" s="502"/>
      <c r="N43" s="502"/>
      <c r="O43" s="502"/>
      <c r="P43" s="502"/>
      <c r="Q43" s="502"/>
      <c r="R43" s="502"/>
      <c r="S43" s="502"/>
    </row>
    <row r="44" spans="2:19">
      <c r="B44" s="481">
        <v>34</v>
      </c>
      <c r="C44" s="400" t="s">
        <v>979</v>
      </c>
      <c r="D44" s="539">
        <v>558158.17552684201</v>
      </c>
      <c r="E44" s="502"/>
      <c r="F44" s="502"/>
      <c r="G44" s="502"/>
      <c r="H44" s="502"/>
      <c r="I44" s="502"/>
      <c r="J44" s="502"/>
      <c r="K44" s="502"/>
      <c r="L44" s="502"/>
      <c r="M44" s="502"/>
      <c r="N44" s="502"/>
      <c r="O44" s="502"/>
      <c r="P44" s="502"/>
      <c r="Q44" s="502"/>
      <c r="R44" s="502"/>
      <c r="S44" s="502"/>
    </row>
    <row r="45" spans="2:19">
      <c r="B45" s="481">
        <v>35</v>
      </c>
      <c r="C45" s="400" t="s">
        <v>994</v>
      </c>
      <c r="D45" s="234">
        <v>1266.24198</v>
      </c>
      <c r="E45" s="502"/>
      <c r="F45" s="502"/>
      <c r="G45" s="502"/>
      <c r="H45" s="502"/>
      <c r="I45" s="502"/>
      <c r="J45" s="502"/>
      <c r="K45" s="502"/>
      <c r="L45" s="502"/>
      <c r="M45" s="502"/>
      <c r="N45" s="502"/>
      <c r="O45" s="502"/>
      <c r="P45" s="502"/>
      <c r="Q45" s="502"/>
      <c r="R45" s="502"/>
      <c r="S45" s="502"/>
    </row>
    <row r="46" spans="2:19">
      <c r="B46" s="481">
        <v>36</v>
      </c>
      <c r="C46" s="400" t="s">
        <v>1344</v>
      </c>
      <c r="D46" s="539">
        <v>5883.3761189999996</v>
      </c>
      <c r="E46" s="502"/>
      <c r="F46" s="502"/>
      <c r="G46" s="502"/>
      <c r="H46" s="502"/>
      <c r="I46" s="502"/>
      <c r="J46" s="502"/>
      <c r="K46" s="502"/>
      <c r="L46" s="502"/>
      <c r="M46" s="502"/>
      <c r="N46" s="502"/>
      <c r="O46" s="502"/>
      <c r="P46" s="502"/>
      <c r="Q46" s="502"/>
      <c r="R46" s="502"/>
      <c r="S46" s="502"/>
    </row>
    <row r="47" spans="2:19" ht="10.5">
      <c r="B47" s="481">
        <v>37</v>
      </c>
      <c r="C47" s="508" t="s">
        <v>1663</v>
      </c>
      <c r="D47" s="542">
        <v>15284.547237913539</v>
      </c>
      <c r="E47" s="502"/>
      <c r="F47" s="502"/>
      <c r="G47" s="502"/>
      <c r="H47" s="502"/>
      <c r="I47" s="502"/>
      <c r="J47" s="502"/>
      <c r="K47" s="502"/>
      <c r="L47" s="502"/>
      <c r="M47" s="502"/>
      <c r="N47" s="502"/>
      <c r="O47" s="502"/>
      <c r="P47" s="502"/>
      <c r="Q47" s="502"/>
      <c r="R47" s="502"/>
      <c r="S47" s="502"/>
    </row>
    <row r="48" spans="2:19">
      <c r="B48" s="481">
        <v>38</v>
      </c>
      <c r="C48" s="400" t="s">
        <v>979</v>
      </c>
      <c r="D48" s="539">
        <v>14989.34525991354</v>
      </c>
      <c r="E48" s="502"/>
      <c r="F48" s="502"/>
      <c r="G48" s="502"/>
      <c r="H48" s="502"/>
      <c r="I48" s="502"/>
      <c r="J48" s="502"/>
      <c r="K48" s="502"/>
      <c r="L48" s="502"/>
      <c r="M48" s="502"/>
      <c r="N48" s="502"/>
      <c r="O48" s="502"/>
      <c r="P48" s="502"/>
      <c r="Q48" s="502"/>
      <c r="R48" s="502"/>
      <c r="S48" s="502"/>
    </row>
    <row r="49" spans="1:19">
      <c r="B49" s="481">
        <v>39</v>
      </c>
      <c r="C49" s="400" t="s">
        <v>994</v>
      </c>
      <c r="D49" s="234"/>
      <c r="E49" s="502"/>
      <c r="F49" s="502"/>
      <c r="G49" s="502"/>
      <c r="H49" s="502"/>
      <c r="I49" s="502"/>
      <c r="J49" s="502"/>
      <c r="K49" s="502"/>
      <c r="L49" s="502"/>
      <c r="M49" s="502"/>
      <c r="N49" s="502"/>
      <c r="O49" s="502"/>
      <c r="P49" s="502"/>
      <c r="Q49" s="502"/>
      <c r="R49" s="502"/>
      <c r="S49" s="502"/>
    </row>
    <row r="50" spans="1:19">
      <c r="B50" s="481">
        <v>40</v>
      </c>
      <c r="C50" s="400" t="s">
        <v>1344</v>
      </c>
      <c r="D50" s="539">
        <v>295.201978</v>
      </c>
      <c r="E50" s="502"/>
      <c r="F50" s="502"/>
      <c r="G50" s="502"/>
      <c r="H50" s="502"/>
      <c r="I50" s="502"/>
      <c r="J50" s="502"/>
      <c r="K50" s="502"/>
      <c r="L50" s="502"/>
      <c r="M50" s="502"/>
      <c r="N50" s="502"/>
      <c r="O50" s="502"/>
      <c r="P50" s="502"/>
      <c r="Q50" s="502"/>
      <c r="R50" s="502"/>
      <c r="S50" s="502"/>
    </row>
    <row r="51" spans="1:19">
      <c r="B51" s="473">
        <v>41</v>
      </c>
      <c r="C51" s="422" t="s">
        <v>1664</v>
      </c>
      <c r="D51" s="539">
        <v>8259.5560010000008</v>
      </c>
      <c r="E51" s="502"/>
      <c r="F51" s="502"/>
      <c r="G51" s="502"/>
      <c r="H51" s="502"/>
      <c r="I51" s="502"/>
      <c r="J51" s="502"/>
      <c r="K51" s="502"/>
      <c r="L51" s="502"/>
      <c r="M51" s="502"/>
      <c r="N51" s="502"/>
      <c r="O51" s="502"/>
      <c r="P51" s="502"/>
      <c r="Q51" s="502"/>
      <c r="R51" s="502"/>
      <c r="S51" s="502"/>
    </row>
    <row r="52" spans="1:19">
      <c r="B52" s="473">
        <v>42</v>
      </c>
      <c r="C52" s="422" t="s">
        <v>1665</v>
      </c>
      <c r="D52" s="539">
        <v>39345.576604000002</v>
      </c>
      <c r="E52" s="502"/>
      <c r="F52" s="502"/>
      <c r="G52" s="502"/>
      <c r="H52" s="502"/>
      <c r="I52" s="502"/>
      <c r="J52" s="502"/>
      <c r="K52" s="502"/>
      <c r="L52" s="502"/>
      <c r="M52" s="502"/>
      <c r="N52" s="502"/>
      <c r="O52" s="502"/>
      <c r="P52" s="502"/>
      <c r="Q52" s="502"/>
      <c r="R52" s="502"/>
      <c r="S52" s="502"/>
    </row>
    <row r="53" spans="1:19">
      <c r="B53" s="473">
        <v>43</v>
      </c>
      <c r="C53" s="422" t="s">
        <v>1666</v>
      </c>
      <c r="D53" s="539">
        <v>11487</v>
      </c>
      <c r="E53" s="502"/>
      <c r="F53" s="502"/>
      <c r="G53" s="502"/>
      <c r="H53" s="502"/>
      <c r="I53" s="502"/>
      <c r="J53" s="502"/>
      <c r="K53" s="502"/>
      <c r="L53" s="502"/>
      <c r="M53" s="502"/>
      <c r="N53" s="502"/>
      <c r="O53" s="502"/>
      <c r="P53" s="502"/>
      <c r="Q53" s="502"/>
      <c r="R53" s="502"/>
      <c r="S53" s="502"/>
    </row>
    <row r="54" spans="1:19">
      <c r="B54" s="473">
        <v>44</v>
      </c>
      <c r="C54" s="422" t="s">
        <v>1667</v>
      </c>
      <c r="D54" s="539">
        <v>24908.61722</v>
      </c>
      <c r="E54" s="502"/>
      <c r="F54" s="502"/>
      <c r="G54" s="502"/>
      <c r="H54" s="502"/>
      <c r="I54" s="502"/>
      <c r="J54" s="502"/>
      <c r="K54" s="502"/>
      <c r="L54" s="502"/>
      <c r="M54" s="502"/>
      <c r="N54" s="502"/>
      <c r="O54" s="502"/>
      <c r="P54" s="502"/>
      <c r="Q54" s="502"/>
      <c r="R54" s="502"/>
      <c r="S54" s="502"/>
    </row>
    <row r="55" spans="1:19" ht="10.5">
      <c r="B55" s="473">
        <v>45</v>
      </c>
      <c r="C55" s="224" t="s">
        <v>1668</v>
      </c>
      <c r="D55" s="542">
        <v>1905516.8948872541</v>
      </c>
      <c r="E55" s="502"/>
      <c r="F55" s="502"/>
      <c r="G55" s="502"/>
      <c r="H55" s="502"/>
      <c r="I55" s="502"/>
      <c r="J55" s="502"/>
      <c r="K55" s="502"/>
      <c r="L55" s="502"/>
      <c r="M55" s="502"/>
      <c r="N55" s="502"/>
      <c r="O55" s="502"/>
      <c r="P55" s="502"/>
      <c r="Q55" s="502"/>
      <c r="R55" s="502"/>
      <c r="S55" s="502"/>
    </row>
    <row r="56" spans="1:19" s="183" customFormat="1" ht="10.5">
      <c r="A56" s="183" t="s">
        <v>1669</v>
      </c>
      <c r="B56" s="509"/>
      <c r="C56" s="492" t="s">
        <v>1670</v>
      </c>
      <c r="D56" s="493"/>
      <c r="E56" s="494"/>
      <c r="F56" s="494"/>
      <c r="G56" s="494"/>
      <c r="H56" s="494"/>
      <c r="I56" s="494"/>
      <c r="J56" s="494"/>
      <c r="K56" s="494"/>
      <c r="L56" s="494"/>
      <c r="M56" s="494"/>
      <c r="N56" s="494"/>
      <c r="O56" s="494"/>
      <c r="P56" s="494"/>
      <c r="Q56" s="494"/>
      <c r="R56" s="494"/>
      <c r="S56" s="495"/>
    </row>
    <row r="57" spans="1:19">
      <c r="B57" s="473">
        <v>46</v>
      </c>
      <c r="C57" s="422" t="s">
        <v>1671</v>
      </c>
      <c r="D57" s="539">
        <v>130174.90926014099</v>
      </c>
      <c r="E57" s="502"/>
      <c r="F57" s="502"/>
      <c r="G57" s="502"/>
      <c r="H57" s="502"/>
      <c r="I57" s="502"/>
      <c r="J57" s="502"/>
      <c r="K57" s="502"/>
      <c r="L57" s="502"/>
      <c r="M57" s="502"/>
      <c r="N57" s="502"/>
      <c r="O57" s="502"/>
      <c r="P57" s="502"/>
      <c r="Q57" s="502"/>
      <c r="R57" s="502"/>
      <c r="S57" s="502"/>
    </row>
    <row r="58" spans="1:19">
      <c r="B58" s="473">
        <v>47</v>
      </c>
      <c r="C58" s="422" t="s">
        <v>1672</v>
      </c>
      <c r="D58" s="539">
        <v>118494</v>
      </c>
      <c r="E58" s="502"/>
      <c r="F58" s="502"/>
      <c r="G58" s="502"/>
      <c r="H58" s="502"/>
      <c r="I58" s="502"/>
      <c r="J58" s="502"/>
      <c r="K58" s="502"/>
      <c r="L58" s="502"/>
      <c r="M58" s="502"/>
      <c r="N58" s="502"/>
      <c r="O58" s="502"/>
      <c r="P58" s="502"/>
      <c r="Q58" s="502"/>
      <c r="R58" s="502"/>
      <c r="S58" s="502"/>
    </row>
    <row r="59" spans="1:19">
      <c r="B59" s="473">
        <v>48</v>
      </c>
      <c r="C59" s="422" t="s">
        <v>1673</v>
      </c>
      <c r="D59" s="539">
        <v>38223.909545000002</v>
      </c>
      <c r="E59" s="502"/>
      <c r="F59" s="502"/>
      <c r="G59" s="502"/>
      <c r="H59" s="502"/>
      <c r="I59" s="502"/>
      <c r="J59" s="502"/>
      <c r="K59" s="502"/>
      <c r="L59" s="502"/>
      <c r="M59" s="502"/>
      <c r="N59" s="502"/>
      <c r="O59" s="502"/>
      <c r="P59" s="502"/>
      <c r="Q59" s="502"/>
      <c r="R59" s="502"/>
      <c r="S59" s="502"/>
    </row>
    <row r="60" spans="1:19" ht="38.25" customHeight="1">
      <c r="B60" s="473">
        <v>49</v>
      </c>
      <c r="C60" s="421" t="s">
        <v>1674</v>
      </c>
      <c r="D60" s="542">
        <v>286892.81880514103</v>
      </c>
      <c r="E60" s="502"/>
      <c r="F60" s="502"/>
      <c r="G60" s="502"/>
      <c r="H60" s="502"/>
      <c r="I60" s="502"/>
      <c r="J60" s="502"/>
      <c r="K60" s="502"/>
      <c r="L60" s="502"/>
      <c r="M60" s="502"/>
      <c r="N60" s="502"/>
      <c r="O60" s="502"/>
      <c r="P60" s="502"/>
      <c r="Q60" s="502"/>
      <c r="R60" s="502"/>
      <c r="S60" s="502"/>
    </row>
    <row r="61" spans="1:19" s="183" customFormat="1" ht="10.5">
      <c r="B61" s="473">
        <v>50</v>
      </c>
      <c r="C61" s="224" t="s">
        <v>1675</v>
      </c>
      <c r="D61" s="542">
        <v>2192409.713692395</v>
      </c>
      <c r="E61" s="502"/>
      <c r="F61" s="502"/>
      <c r="G61" s="502"/>
      <c r="H61" s="502"/>
      <c r="I61" s="502"/>
      <c r="J61" s="502"/>
      <c r="K61" s="502"/>
      <c r="L61" s="502"/>
      <c r="M61" s="502"/>
      <c r="N61" s="502"/>
      <c r="O61" s="502"/>
      <c r="P61" s="502"/>
      <c r="Q61" s="502"/>
      <c r="R61" s="502"/>
      <c r="S61" s="502"/>
    </row>
    <row r="62" spans="1:19">
      <c r="B62" s="479"/>
    </row>
    <row r="63" spans="1:19">
      <c r="B63" s="479"/>
    </row>
    <row r="64" spans="1:19">
      <c r="B64" s="479"/>
    </row>
    <row r="65" spans="2:2">
      <c r="B65" s="479"/>
    </row>
    <row r="66" spans="2:2">
      <c r="B66" s="479"/>
    </row>
    <row r="67" spans="2:2">
      <c r="B67" s="479"/>
    </row>
    <row r="68" spans="2:2">
      <c r="B68" s="479"/>
    </row>
    <row r="69" spans="2:2">
      <c r="B69" s="479"/>
    </row>
    <row r="70" spans="2:2">
      <c r="B70" s="479"/>
    </row>
    <row r="71" spans="2:2">
      <c r="B71" s="479"/>
    </row>
    <row r="72" spans="2:2">
      <c r="B72" s="479"/>
    </row>
    <row r="73" spans="2:2">
      <c r="B73" s="479"/>
    </row>
    <row r="74" spans="2:2">
      <c r="B74" s="479"/>
    </row>
    <row r="75" spans="2:2">
      <c r="B75" s="479"/>
    </row>
    <row r="76" spans="2:2">
      <c r="B76" s="479"/>
    </row>
    <row r="77" spans="2:2">
      <c r="B77" s="479"/>
    </row>
    <row r="78" spans="2:2">
      <c r="B78" s="479"/>
    </row>
    <row r="79" spans="2:2">
      <c r="B79" s="479"/>
    </row>
    <row r="80" spans="2:2">
      <c r="B80" s="479"/>
    </row>
    <row r="81" spans="2:2">
      <c r="B81" s="479"/>
    </row>
    <row r="82" spans="2:2">
      <c r="B82" s="479"/>
    </row>
    <row r="83" spans="2:2">
      <c r="B83" s="479"/>
    </row>
    <row r="84" spans="2:2">
      <c r="B84" s="479"/>
    </row>
    <row r="85" spans="2:2">
      <c r="B85" s="479"/>
    </row>
    <row r="86" spans="2:2">
      <c r="B86" s="479"/>
    </row>
    <row r="87" spans="2:2">
      <c r="B87" s="479"/>
    </row>
    <row r="88" spans="2:2">
      <c r="B88" s="479"/>
    </row>
    <row r="89" spans="2:2">
      <c r="B89" s="479"/>
    </row>
    <row r="90" spans="2:2">
      <c r="B90" s="479"/>
    </row>
    <row r="91" spans="2:2">
      <c r="B91" s="479"/>
    </row>
    <row r="92" spans="2:2">
      <c r="B92" s="479"/>
    </row>
    <row r="93" spans="2:2">
      <c r="B93" s="479"/>
    </row>
    <row r="94" spans="2:2">
      <c r="B94" s="479"/>
    </row>
    <row r="95" spans="2:2">
      <c r="B95" s="479"/>
    </row>
    <row r="96" spans="2:2">
      <c r="B96" s="479"/>
    </row>
    <row r="97" spans="2:2">
      <c r="B97" s="479"/>
    </row>
    <row r="98" spans="2:2">
      <c r="B98" s="479"/>
    </row>
    <row r="99" spans="2:2">
      <c r="B99" s="479"/>
    </row>
    <row r="100" spans="2:2">
      <c r="B100" s="479"/>
    </row>
    <row r="101" spans="2:2">
      <c r="B101" s="479"/>
    </row>
    <row r="102" spans="2:2">
      <c r="B102" s="479"/>
    </row>
    <row r="103" spans="2:2">
      <c r="B103" s="479"/>
    </row>
    <row r="104" spans="2:2">
      <c r="B104" s="479"/>
    </row>
    <row r="105" spans="2:2">
      <c r="B105" s="479"/>
    </row>
    <row r="106" spans="2:2">
      <c r="B106" s="479"/>
    </row>
    <row r="107" spans="2:2">
      <c r="B107" s="479"/>
    </row>
    <row r="108" spans="2:2">
      <c r="B108" s="479"/>
    </row>
    <row r="109" spans="2:2">
      <c r="B109" s="479"/>
    </row>
    <row r="110" spans="2:2">
      <c r="B110" s="479"/>
    </row>
    <row r="111" spans="2:2">
      <c r="B111" s="479"/>
    </row>
    <row r="112" spans="2:2">
      <c r="B112" s="479"/>
    </row>
    <row r="113" spans="2:2">
      <c r="B113" s="479"/>
    </row>
    <row r="114" spans="2:2">
      <c r="B114" s="479"/>
    </row>
    <row r="115" spans="2:2">
      <c r="B115" s="479"/>
    </row>
    <row r="116" spans="2:2">
      <c r="B116" s="479"/>
    </row>
    <row r="117" spans="2:2">
      <c r="B117" s="479"/>
    </row>
    <row r="118" spans="2:2">
      <c r="B118" s="479"/>
    </row>
    <row r="119" spans="2:2">
      <c r="B119" s="479"/>
    </row>
    <row r="120" spans="2:2">
      <c r="B120" s="479"/>
    </row>
    <row r="121" spans="2:2">
      <c r="B121" s="479"/>
    </row>
    <row r="122" spans="2:2">
      <c r="B122" s="479"/>
    </row>
    <row r="123" spans="2:2">
      <c r="B123" s="479"/>
    </row>
    <row r="124" spans="2:2">
      <c r="B124" s="479"/>
    </row>
    <row r="125" spans="2:2">
      <c r="B125" s="479"/>
    </row>
    <row r="126" spans="2:2">
      <c r="B126" s="479"/>
    </row>
    <row r="127" spans="2:2">
      <c r="B127" s="479"/>
    </row>
    <row r="128" spans="2:2">
      <c r="B128" s="479"/>
    </row>
    <row r="129" spans="2:2">
      <c r="B129" s="479"/>
    </row>
    <row r="130" spans="2:2">
      <c r="B130" s="479"/>
    </row>
    <row r="131" spans="2:2">
      <c r="B131" s="479"/>
    </row>
    <row r="132" spans="2:2">
      <c r="B132" s="479"/>
    </row>
    <row r="133" spans="2:2">
      <c r="B133" s="479"/>
    </row>
    <row r="134" spans="2:2">
      <c r="B134" s="479"/>
    </row>
    <row r="135" spans="2:2">
      <c r="B135" s="479"/>
    </row>
    <row r="136" spans="2:2">
      <c r="B136" s="479"/>
    </row>
    <row r="137" spans="2:2">
      <c r="B137" s="479"/>
    </row>
    <row r="138" spans="2:2">
      <c r="B138" s="479"/>
    </row>
    <row r="139" spans="2:2">
      <c r="B139" s="479"/>
    </row>
    <row r="140" spans="2:2">
      <c r="B140" s="479"/>
    </row>
    <row r="141" spans="2:2">
      <c r="B141" s="479"/>
    </row>
    <row r="142" spans="2:2">
      <c r="B142" s="479"/>
    </row>
    <row r="143" spans="2:2">
      <c r="B143" s="479"/>
    </row>
    <row r="144" spans="2:2">
      <c r="B144" s="479"/>
    </row>
    <row r="145" spans="2:2">
      <c r="B145" s="479"/>
    </row>
    <row r="146" spans="2:2">
      <c r="B146" s="479"/>
    </row>
    <row r="147" spans="2:2">
      <c r="B147" s="479"/>
    </row>
    <row r="148" spans="2:2">
      <c r="B148" s="479"/>
    </row>
    <row r="149" spans="2:2">
      <c r="B149" s="479"/>
    </row>
    <row r="150" spans="2:2">
      <c r="B150" s="479"/>
    </row>
    <row r="151" spans="2:2">
      <c r="B151" s="479"/>
    </row>
    <row r="152" spans="2:2">
      <c r="B152" s="479"/>
    </row>
    <row r="153" spans="2:2">
      <c r="B153" s="479"/>
    </row>
    <row r="154" spans="2:2">
      <c r="B154" s="479"/>
    </row>
    <row r="155" spans="2:2">
      <c r="B155" s="479"/>
    </row>
    <row r="156" spans="2:2">
      <c r="B156" s="479"/>
    </row>
    <row r="157" spans="2:2">
      <c r="B157" s="479"/>
    </row>
    <row r="158" spans="2:2">
      <c r="B158" s="479"/>
    </row>
    <row r="159" spans="2:2">
      <c r="B159" s="479"/>
    </row>
    <row r="160" spans="2:2">
      <c r="B160" s="479"/>
    </row>
    <row r="161" spans="2:2">
      <c r="B161" s="479"/>
    </row>
    <row r="162" spans="2:2">
      <c r="B162" s="479"/>
    </row>
    <row r="163" spans="2:2">
      <c r="B163" s="479"/>
    </row>
    <row r="164" spans="2:2">
      <c r="B164" s="479"/>
    </row>
    <row r="165" spans="2:2">
      <c r="B165" s="479"/>
    </row>
    <row r="166" spans="2:2">
      <c r="B166" s="479"/>
    </row>
    <row r="167" spans="2:2">
      <c r="B167" s="479"/>
    </row>
    <row r="168" spans="2:2">
      <c r="B168" s="479"/>
    </row>
    <row r="169" spans="2:2">
      <c r="B169" s="479"/>
    </row>
    <row r="170" spans="2:2">
      <c r="B170" s="479"/>
    </row>
    <row r="171" spans="2:2">
      <c r="B171" s="479"/>
    </row>
    <row r="172" spans="2:2">
      <c r="B172" s="479"/>
    </row>
    <row r="173" spans="2:2">
      <c r="B173" s="479"/>
    </row>
    <row r="174" spans="2:2">
      <c r="B174" s="479"/>
    </row>
    <row r="175" spans="2:2">
      <c r="B175" s="479"/>
    </row>
    <row r="176" spans="2:2">
      <c r="B176" s="479"/>
    </row>
    <row r="177" spans="2:2">
      <c r="B177" s="479"/>
    </row>
    <row r="178" spans="2:2">
      <c r="B178" s="479"/>
    </row>
    <row r="179" spans="2:2">
      <c r="B179" s="479"/>
    </row>
    <row r="180" spans="2:2">
      <c r="B180" s="479"/>
    </row>
    <row r="181" spans="2:2">
      <c r="B181" s="479"/>
    </row>
    <row r="182" spans="2:2">
      <c r="B182" s="479"/>
    </row>
    <row r="183" spans="2:2">
      <c r="B183" s="479"/>
    </row>
    <row r="184" spans="2:2">
      <c r="B184" s="479"/>
    </row>
    <row r="185" spans="2:2">
      <c r="B185" s="479"/>
    </row>
    <row r="186" spans="2:2">
      <c r="B186" s="479"/>
    </row>
    <row r="187" spans="2:2">
      <c r="B187" s="479"/>
    </row>
    <row r="188" spans="2:2">
      <c r="B188" s="479"/>
    </row>
    <row r="189" spans="2:2">
      <c r="B189" s="479"/>
    </row>
    <row r="190" spans="2:2">
      <c r="B190" s="479"/>
    </row>
    <row r="191" spans="2:2">
      <c r="B191" s="479"/>
    </row>
    <row r="192" spans="2:2">
      <c r="B192" s="479"/>
    </row>
    <row r="193" spans="2:2">
      <c r="B193" s="479"/>
    </row>
    <row r="194" spans="2:2">
      <c r="B194" s="479"/>
    </row>
    <row r="195" spans="2:2">
      <c r="B195" s="479"/>
    </row>
    <row r="196" spans="2:2">
      <c r="B196" s="479"/>
    </row>
    <row r="197" spans="2:2">
      <c r="B197" s="479"/>
    </row>
    <row r="198" spans="2:2">
      <c r="B198" s="479"/>
    </row>
    <row r="199" spans="2:2">
      <c r="B199" s="479"/>
    </row>
    <row r="200" spans="2:2">
      <c r="B200" s="479"/>
    </row>
    <row r="201" spans="2:2">
      <c r="B201" s="479"/>
    </row>
    <row r="202" spans="2:2">
      <c r="B202" s="479"/>
    </row>
    <row r="203" spans="2:2">
      <c r="B203" s="479"/>
    </row>
    <row r="204" spans="2:2">
      <c r="B204" s="479"/>
    </row>
    <row r="205" spans="2:2">
      <c r="B205" s="479"/>
    </row>
    <row r="206" spans="2:2">
      <c r="B206" s="479"/>
    </row>
    <row r="207" spans="2:2">
      <c r="B207" s="479"/>
    </row>
    <row r="208" spans="2:2">
      <c r="B208" s="479"/>
    </row>
    <row r="209" spans="2:2">
      <c r="B209" s="479"/>
    </row>
    <row r="210" spans="2:2">
      <c r="B210" s="479"/>
    </row>
    <row r="211" spans="2:2">
      <c r="B211" s="479"/>
    </row>
    <row r="212" spans="2:2">
      <c r="B212" s="479"/>
    </row>
    <row r="213" spans="2:2">
      <c r="B213" s="479"/>
    </row>
    <row r="214" spans="2:2">
      <c r="B214" s="479"/>
    </row>
    <row r="215" spans="2:2">
      <c r="B215" s="479"/>
    </row>
    <row r="216" spans="2:2">
      <c r="B216" s="479"/>
    </row>
    <row r="217" spans="2:2">
      <c r="B217" s="479"/>
    </row>
    <row r="218" spans="2:2">
      <c r="B218" s="479"/>
    </row>
    <row r="219" spans="2:2">
      <c r="B219" s="479"/>
    </row>
    <row r="220" spans="2:2">
      <c r="B220" s="479"/>
    </row>
    <row r="221" spans="2:2">
      <c r="B221" s="479"/>
    </row>
    <row r="222" spans="2:2">
      <c r="B222" s="479"/>
    </row>
    <row r="223" spans="2:2">
      <c r="B223" s="479"/>
    </row>
    <row r="224" spans="2:2">
      <c r="B224" s="479"/>
    </row>
    <row r="225" spans="2:2">
      <c r="B225" s="479"/>
    </row>
    <row r="226" spans="2:2">
      <c r="B226" s="479"/>
    </row>
    <row r="227" spans="2:2">
      <c r="B227" s="479"/>
    </row>
    <row r="228" spans="2:2">
      <c r="B228" s="479"/>
    </row>
    <row r="229" spans="2:2">
      <c r="B229" s="479"/>
    </row>
    <row r="230" spans="2:2">
      <c r="B230" s="479"/>
    </row>
    <row r="231" spans="2:2">
      <c r="B231" s="479"/>
    </row>
    <row r="232" spans="2:2">
      <c r="B232" s="479"/>
    </row>
    <row r="233" spans="2:2">
      <c r="B233" s="479"/>
    </row>
    <row r="234" spans="2:2">
      <c r="B234" s="479"/>
    </row>
    <row r="235" spans="2:2">
      <c r="B235" s="479"/>
    </row>
    <row r="236" spans="2:2">
      <c r="B236" s="479"/>
    </row>
    <row r="237" spans="2:2">
      <c r="B237" s="479"/>
    </row>
    <row r="238" spans="2:2">
      <c r="B238" s="479"/>
    </row>
    <row r="239" spans="2:2">
      <c r="B239" s="479"/>
    </row>
    <row r="240" spans="2:2">
      <c r="B240" s="479"/>
    </row>
    <row r="241" spans="2:2">
      <c r="B241" s="479"/>
    </row>
    <row r="242" spans="2:2">
      <c r="B242" s="479"/>
    </row>
    <row r="243" spans="2:2">
      <c r="B243" s="479"/>
    </row>
    <row r="244" spans="2:2">
      <c r="B244" s="479"/>
    </row>
    <row r="245" spans="2:2">
      <c r="B245" s="479"/>
    </row>
    <row r="246" spans="2:2">
      <c r="B246" s="479"/>
    </row>
    <row r="247" spans="2:2">
      <c r="B247" s="479"/>
    </row>
    <row r="248" spans="2:2">
      <c r="B248" s="479"/>
    </row>
    <row r="249" spans="2:2">
      <c r="B249" s="479"/>
    </row>
    <row r="250" spans="2:2">
      <c r="B250" s="479"/>
    </row>
    <row r="251" spans="2:2">
      <c r="B251" s="479"/>
    </row>
    <row r="252" spans="2:2">
      <c r="B252" s="479"/>
    </row>
    <row r="253" spans="2:2">
      <c r="B253" s="479"/>
    </row>
    <row r="254" spans="2:2">
      <c r="B254" s="479"/>
    </row>
    <row r="255" spans="2:2">
      <c r="B255" s="479"/>
    </row>
    <row r="256" spans="2:2">
      <c r="B256" s="479"/>
    </row>
    <row r="257" spans="2:2">
      <c r="B257" s="479"/>
    </row>
    <row r="258" spans="2:2">
      <c r="B258" s="479"/>
    </row>
    <row r="259" spans="2:2">
      <c r="B259" s="479"/>
    </row>
    <row r="260" spans="2:2">
      <c r="B260" s="479"/>
    </row>
    <row r="261" spans="2:2">
      <c r="B261" s="479"/>
    </row>
    <row r="262" spans="2:2">
      <c r="B262" s="479"/>
    </row>
    <row r="263" spans="2:2">
      <c r="B263" s="479"/>
    </row>
    <row r="264" spans="2:2">
      <c r="B264" s="479"/>
    </row>
    <row r="265" spans="2:2">
      <c r="B265" s="479"/>
    </row>
    <row r="266" spans="2:2">
      <c r="B266" s="479"/>
    </row>
    <row r="267" spans="2:2">
      <c r="B267" s="479"/>
    </row>
    <row r="268" spans="2:2">
      <c r="B268" s="479"/>
    </row>
    <row r="269" spans="2:2">
      <c r="B269" s="479"/>
    </row>
    <row r="270" spans="2:2">
      <c r="B270" s="479"/>
    </row>
    <row r="271" spans="2:2">
      <c r="B271" s="479"/>
    </row>
    <row r="272" spans="2:2">
      <c r="B272" s="479"/>
    </row>
    <row r="273" spans="2:2">
      <c r="B273" s="479"/>
    </row>
    <row r="274" spans="2:2">
      <c r="B274" s="479"/>
    </row>
    <row r="275" spans="2:2">
      <c r="B275" s="479"/>
    </row>
    <row r="276" spans="2:2">
      <c r="B276" s="479"/>
    </row>
    <row r="277" spans="2:2">
      <c r="B277" s="479"/>
    </row>
    <row r="278" spans="2:2">
      <c r="B278" s="479"/>
    </row>
    <row r="279" spans="2:2">
      <c r="B279" s="479"/>
    </row>
    <row r="280" spans="2:2">
      <c r="B280" s="479"/>
    </row>
    <row r="281" spans="2:2">
      <c r="B281" s="479"/>
    </row>
    <row r="282" spans="2:2">
      <c r="B282" s="479"/>
    </row>
    <row r="283" spans="2:2">
      <c r="B283" s="479"/>
    </row>
    <row r="284" spans="2:2">
      <c r="B284" s="479"/>
    </row>
    <row r="285" spans="2:2">
      <c r="B285" s="479"/>
    </row>
    <row r="286" spans="2:2">
      <c r="B286" s="479"/>
    </row>
    <row r="287" spans="2:2">
      <c r="B287" s="479"/>
    </row>
    <row r="288" spans="2:2">
      <c r="B288" s="479"/>
    </row>
    <row r="289" spans="2:2">
      <c r="B289" s="479"/>
    </row>
    <row r="290" spans="2:2">
      <c r="B290" s="479"/>
    </row>
    <row r="291" spans="2:2">
      <c r="B291" s="479"/>
    </row>
    <row r="292" spans="2:2">
      <c r="B292" s="479"/>
    </row>
    <row r="293" spans="2:2">
      <c r="B293" s="479"/>
    </row>
    <row r="294" spans="2:2">
      <c r="B294" s="479"/>
    </row>
    <row r="295" spans="2:2">
      <c r="B295" s="479"/>
    </row>
    <row r="296" spans="2:2">
      <c r="B296" s="479"/>
    </row>
    <row r="297" spans="2:2">
      <c r="B297" s="479"/>
    </row>
    <row r="298" spans="2:2">
      <c r="B298" s="479"/>
    </row>
    <row r="299" spans="2:2">
      <c r="B299" s="479"/>
    </row>
    <row r="300" spans="2:2">
      <c r="B300" s="479"/>
    </row>
    <row r="301" spans="2:2">
      <c r="B301" s="479"/>
    </row>
    <row r="302" spans="2:2">
      <c r="B302" s="479"/>
    </row>
    <row r="303" spans="2:2">
      <c r="B303" s="479"/>
    </row>
    <row r="304" spans="2:2">
      <c r="B304" s="479"/>
    </row>
    <row r="305" spans="2:2">
      <c r="B305" s="479"/>
    </row>
    <row r="306" spans="2:2">
      <c r="B306" s="479"/>
    </row>
    <row r="307" spans="2:2">
      <c r="B307" s="479"/>
    </row>
    <row r="308" spans="2:2">
      <c r="B308" s="479"/>
    </row>
  </sheetData>
  <mergeCells count="12">
    <mergeCell ref="K7:N7"/>
    <mergeCell ref="P7:S7"/>
    <mergeCell ref="B4:C8"/>
    <mergeCell ref="D4:S4"/>
    <mergeCell ref="D5:D8"/>
    <mergeCell ref="E5:I5"/>
    <mergeCell ref="J5:N5"/>
    <mergeCell ref="O5:S5"/>
    <mergeCell ref="E6:I6"/>
    <mergeCell ref="J6:N6"/>
    <mergeCell ref="O6:S6"/>
    <mergeCell ref="F7:I7"/>
  </mergeCells>
  <hyperlinks>
    <hyperlink ref="U2" location="Index!A1" display="Index" xr:uid="{28EB2FCB-8B90-44BE-9F88-941B37E0D03D}"/>
  </hyperlinks>
  <pageMargins left="0.7" right="0.7" top="0.75" bottom="0.75" header="0.3" footer="0.3"/>
  <pageSetup orientation="portrait" r:id="rId1"/>
  <headerFooter>
    <oddHeader>&amp;L&amp;"Calibri"&amp;12&amp;K000000EBA Regular Use&amp;1#</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7B14-794A-445B-9C9C-0F1B32EFD8A0}">
  <sheetPr codeName="Sheet71">
    <tabColor theme="4"/>
  </sheetPr>
  <dimension ref="B2:AK25"/>
  <sheetViews>
    <sheetView showGridLines="0" zoomScaleNormal="100" workbookViewId="0"/>
  </sheetViews>
  <sheetFormatPr defaultColWidth="8.81640625" defaultRowHeight="10"/>
  <cols>
    <col min="1" max="1" width="9.1796875" style="427" customWidth="1"/>
    <col min="2" max="2" width="4.1796875" style="511" customWidth="1"/>
    <col min="3" max="3" width="63" style="427" bestFit="1" customWidth="1"/>
    <col min="4" max="4" width="9.54296875" style="427" bestFit="1" customWidth="1"/>
    <col min="5" max="5" width="11.26953125" style="427" customWidth="1"/>
    <col min="6" max="6" width="8.26953125" style="427" bestFit="1" customWidth="1"/>
    <col min="7" max="7" width="7.54296875" style="427" bestFit="1" customWidth="1"/>
    <col min="8" max="8" width="11.81640625" style="427" bestFit="1" customWidth="1"/>
    <col min="9" max="9" width="8.81640625" style="427" bestFit="1" customWidth="1"/>
    <col min="10" max="10" width="9.7265625" style="427" customWidth="1"/>
    <col min="11" max="11" width="8.26953125" style="427" bestFit="1" customWidth="1"/>
    <col min="12" max="12" width="7.54296875" style="427" bestFit="1" customWidth="1"/>
    <col min="13" max="13" width="11.81640625" style="427" bestFit="1" customWidth="1"/>
    <col min="14" max="14" width="9.54296875" style="427" bestFit="1" customWidth="1"/>
    <col min="15" max="15" width="11" style="427" customWidth="1"/>
    <col min="16" max="16" width="8.26953125" style="427" bestFit="1" customWidth="1"/>
    <col min="17" max="17" width="12.54296875" style="427" bestFit="1" customWidth="1"/>
    <col min="18" max="18" width="11.81640625" style="427" bestFit="1" customWidth="1"/>
    <col min="19" max="19" width="12.1796875" style="427" bestFit="1" customWidth="1"/>
    <col min="20" max="20" width="9.54296875" style="427" bestFit="1" customWidth="1"/>
    <col min="21" max="21" width="11.26953125" style="427" customWidth="1"/>
    <col min="22" max="22" width="8.26953125" style="427" bestFit="1" customWidth="1"/>
    <col min="23" max="23" width="13.54296875" style="427" bestFit="1" customWidth="1"/>
    <col min="24" max="24" width="11.81640625" style="427" bestFit="1" customWidth="1"/>
    <col min="25" max="25" width="8.81640625" style="427" bestFit="1" customWidth="1"/>
    <col min="26" max="26" width="9.7265625" style="427" customWidth="1"/>
    <col min="27" max="27" width="13.26953125" style="427" bestFit="1" customWidth="1"/>
    <col min="28" max="28" width="13.54296875" style="427" bestFit="1" customWidth="1"/>
    <col min="29" max="29" width="11.81640625" style="427" bestFit="1" customWidth="1"/>
    <col min="30" max="30" width="9.54296875" style="427" bestFit="1" customWidth="1"/>
    <col min="31" max="31" width="11" style="427" customWidth="1"/>
    <col min="32" max="32" width="8.26953125" style="427" bestFit="1" customWidth="1"/>
    <col min="33" max="33" width="12.81640625" style="427" bestFit="1" customWidth="1"/>
    <col min="34" max="34" width="11.81640625" style="427" bestFit="1" customWidth="1"/>
    <col min="35" max="35" width="15.1796875" style="427" bestFit="1" customWidth="1"/>
    <col min="36" max="37" width="9.1796875" style="427" customWidth="1"/>
    <col min="38" max="16384" width="8.81640625" style="427"/>
  </cols>
  <sheetData>
    <row r="2" spans="2:37" ht="10.5">
      <c r="B2" s="390" t="s">
        <v>1676</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543" t="s">
        <v>157</v>
      </c>
    </row>
    <row r="3" spans="2:37" ht="13.5" customHeight="1" thickBot="1">
      <c r="AF3" s="81"/>
      <c r="AG3" s="81"/>
      <c r="AH3" s="81"/>
      <c r="AI3" s="81"/>
    </row>
    <row r="4" spans="2:37" ht="28.9" customHeight="1">
      <c r="B4" s="512"/>
      <c r="C4" s="513"/>
      <c r="D4" s="837" t="s">
        <v>1677</v>
      </c>
      <c r="E4" s="838"/>
      <c r="F4" s="838"/>
      <c r="G4" s="838"/>
      <c r="H4" s="838"/>
      <c r="I4" s="838"/>
      <c r="J4" s="838"/>
      <c r="K4" s="838"/>
      <c r="L4" s="838"/>
      <c r="M4" s="838"/>
      <c r="N4" s="838"/>
      <c r="O4" s="838"/>
      <c r="P4" s="838"/>
      <c r="Q4" s="838"/>
      <c r="R4" s="838"/>
      <c r="S4" s="838"/>
      <c r="T4" s="837" t="s">
        <v>1678</v>
      </c>
      <c r="U4" s="838"/>
      <c r="V4" s="838"/>
      <c r="W4" s="838"/>
      <c r="X4" s="838"/>
      <c r="Y4" s="838"/>
      <c r="Z4" s="838"/>
      <c r="AA4" s="838"/>
      <c r="AB4" s="838"/>
      <c r="AC4" s="838"/>
      <c r="AD4" s="838"/>
      <c r="AE4" s="838"/>
      <c r="AF4" s="838"/>
      <c r="AG4" s="838"/>
      <c r="AH4" s="838"/>
      <c r="AI4" s="839"/>
    </row>
    <row r="5" spans="2:37" ht="14.25" customHeight="1">
      <c r="B5" s="514"/>
      <c r="C5" s="515"/>
      <c r="D5" s="837" t="s">
        <v>1635</v>
      </c>
      <c r="E5" s="838"/>
      <c r="F5" s="838"/>
      <c r="G5" s="838"/>
      <c r="H5" s="839"/>
      <c r="I5" s="837" t="s">
        <v>1636</v>
      </c>
      <c r="J5" s="838"/>
      <c r="K5" s="838"/>
      <c r="L5" s="838"/>
      <c r="M5" s="839"/>
      <c r="N5" s="837" t="s">
        <v>1637</v>
      </c>
      <c r="O5" s="838"/>
      <c r="P5" s="838"/>
      <c r="Q5" s="838"/>
      <c r="R5" s="838"/>
      <c r="S5" s="516"/>
      <c r="T5" s="837" t="s">
        <v>1635</v>
      </c>
      <c r="U5" s="838"/>
      <c r="V5" s="838"/>
      <c r="W5" s="838"/>
      <c r="X5" s="839"/>
      <c r="Y5" s="837" t="s">
        <v>1636</v>
      </c>
      <c r="Z5" s="838"/>
      <c r="AA5" s="838"/>
      <c r="AB5" s="838"/>
      <c r="AC5" s="839"/>
      <c r="AD5" s="837" t="s">
        <v>1637</v>
      </c>
      <c r="AE5" s="838"/>
      <c r="AF5" s="838"/>
      <c r="AG5" s="838"/>
      <c r="AH5" s="838"/>
      <c r="AI5" s="839"/>
    </row>
    <row r="6" spans="2:37" ht="33.75" customHeight="1">
      <c r="B6" s="514"/>
      <c r="C6" s="515"/>
      <c r="D6" s="966" t="s">
        <v>1679</v>
      </c>
      <c r="E6" s="967"/>
      <c r="F6" s="967"/>
      <c r="G6" s="967"/>
      <c r="H6" s="968"/>
      <c r="I6" s="966" t="s">
        <v>1679</v>
      </c>
      <c r="J6" s="967"/>
      <c r="K6" s="967"/>
      <c r="L6" s="967"/>
      <c r="M6" s="968"/>
      <c r="N6" s="966" t="s">
        <v>1679</v>
      </c>
      <c r="O6" s="967"/>
      <c r="P6" s="967"/>
      <c r="Q6" s="967"/>
      <c r="R6" s="968"/>
      <c r="S6" s="961" t="s">
        <v>1680</v>
      </c>
      <c r="T6" s="966" t="s">
        <v>1681</v>
      </c>
      <c r="U6" s="967"/>
      <c r="V6" s="967"/>
      <c r="W6" s="967"/>
      <c r="X6" s="968"/>
      <c r="Y6" s="966" t="s">
        <v>1681</v>
      </c>
      <c r="Z6" s="967"/>
      <c r="AA6" s="967"/>
      <c r="AB6" s="967"/>
      <c r="AC6" s="968"/>
      <c r="AD6" s="966" t="s">
        <v>1681</v>
      </c>
      <c r="AE6" s="967"/>
      <c r="AF6" s="967"/>
      <c r="AG6" s="967"/>
      <c r="AH6" s="968"/>
      <c r="AI6" s="961" t="s">
        <v>1682</v>
      </c>
    </row>
    <row r="7" spans="2:37">
      <c r="B7" s="514"/>
      <c r="C7" s="515"/>
      <c r="D7" s="517"/>
      <c r="E7" s="966" t="s">
        <v>1683</v>
      </c>
      <c r="F7" s="967"/>
      <c r="G7" s="967"/>
      <c r="H7" s="968"/>
      <c r="I7" s="517"/>
      <c r="J7" s="966" t="s">
        <v>1683</v>
      </c>
      <c r="K7" s="967"/>
      <c r="L7" s="967"/>
      <c r="M7" s="968"/>
      <c r="N7" s="517"/>
      <c r="O7" s="966" t="s">
        <v>1683</v>
      </c>
      <c r="P7" s="967"/>
      <c r="Q7" s="967"/>
      <c r="R7" s="968"/>
      <c r="S7" s="1002"/>
      <c r="T7" s="517"/>
      <c r="U7" s="966" t="s">
        <v>1683</v>
      </c>
      <c r="V7" s="967"/>
      <c r="W7" s="967"/>
      <c r="X7" s="968"/>
      <c r="Y7" s="517"/>
      <c r="Z7" s="966" t="s">
        <v>1683</v>
      </c>
      <c r="AA7" s="967"/>
      <c r="AB7" s="967"/>
      <c r="AC7" s="968"/>
      <c r="AD7" s="517"/>
      <c r="AE7" s="966" t="s">
        <v>1683</v>
      </c>
      <c r="AF7" s="967"/>
      <c r="AG7" s="967"/>
      <c r="AH7" s="968"/>
      <c r="AI7" s="1002"/>
    </row>
    <row r="8" spans="2:37" ht="30">
      <c r="B8" s="514"/>
      <c r="C8" s="518" t="s">
        <v>1684</v>
      </c>
      <c r="D8" s="472"/>
      <c r="E8" s="472"/>
      <c r="F8" s="519" t="s">
        <v>1640</v>
      </c>
      <c r="G8" s="499" t="s">
        <v>1641</v>
      </c>
      <c r="H8" s="499" t="s">
        <v>1642</v>
      </c>
      <c r="I8" s="472"/>
      <c r="J8" s="472"/>
      <c r="K8" s="519" t="s">
        <v>1640</v>
      </c>
      <c r="L8" s="499" t="s">
        <v>1643</v>
      </c>
      <c r="M8" s="499" t="s">
        <v>1642</v>
      </c>
      <c r="N8" s="472"/>
      <c r="O8" s="472"/>
      <c r="P8" s="519" t="s">
        <v>1640</v>
      </c>
      <c r="Q8" s="499" t="s">
        <v>1644</v>
      </c>
      <c r="R8" s="499" t="s">
        <v>1642</v>
      </c>
      <c r="S8" s="962"/>
      <c r="T8" s="472"/>
      <c r="U8" s="472"/>
      <c r="V8" s="519" t="s">
        <v>1640</v>
      </c>
      <c r="W8" s="499" t="s">
        <v>1641</v>
      </c>
      <c r="X8" s="499" t="s">
        <v>1642</v>
      </c>
      <c r="Y8" s="472"/>
      <c r="Z8" s="472"/>
      <c r="AA8" s="519" t="s">
        <v>1640</v>
      </c>
      <c r="AB8" s="499" t="s">
        <v>1643</v>
      </c>
      <c r="AC8" s="499" t="s">
        <v>1642</v>
      </c>
      <c r="AD8" s="472"/>
      <c r="AE8" s="472"/>
      <c r="AF8" s="519" t="s">
        <v>1640</v>
      </c>
      <c r="AG8" s="499" t="s">
        <v>1644</v>
      </c>
      <c r="AH8" s="499" t="s">
        <v>1642</v>
      </c>
      <c r="AI8" s="962"/>
    </row>
    <row r="9" spans="2:37" ht="10.5">
      <c r="B9" s="473">
        <v>1</v>
      </c>
      <c r="C9" s="520" t="s">
        <v>1685</v>
      </c>
      <c r="D9" s="606">
        <v>46.86</v>
      </c>
      <c r="E9" s="606">
        <v>0.05</v>
      </c>
      <c r="F9" s="606">
        <v>0</v>
      </c>
      <c r="G9" s="606">
        <v>0</v>
      </c>
      <c r="H9" s="606">
        <v>0.03</v>
      </c>
      <c r="I9" s="606">
        <v>0</v>
      </c>
      <c r="J9" s="606">
        <v>0</v>
      </c>
      <c r="K9" s="606">
        <v>0</v>
      </c>
      <c r="L9" s="606">
        <v>0</v>
      </c>
      <c r="M9" s="606">
        <v>0</v>
      </c>
      <c r="N9" s="606">
        <v>46.86</v>
      </c>
      <c r="O9" s="606">
        <v>0.05</v>
      </c>
      <c r="P9" s="606">
        <v>0</v>
      </c>
      <c r="Q9" s="606">
        <v>0</v>
      </c>
      <c r="R9" s="606">
        <v>0.03</v>
      </c>
      <c r="S9" s="606">
        <v>56.6</v>
      </c>
      <c r="T9" s="606">
        <v>40.090000000000003</v>
      </c>
      <c r="U9" s="606">
        <v>0.03</v>
      </c>
      <c r="V9" s="606">
        <v>0</v>
      </c>
      <c r="W9" s="606">
        <v>0</v>
      </c>
      <c r="X9" s="606">
        <v>0.02</v>
      </c>
      <c r="Y9" s="606">
        <v>0</v>
      </c>
      <c r="Z9" s="606">
        <v>0</v>
      </c>
      <c r="AA9" s="606">
        <v>0</v>
      </c>
      <c r="AB9" s="606">
        <v>0</v>
      </c>
      <c r="AC9" s="606">
        <v>0</v>
      </c>
      <c r="AD9" s="606">
        <v>40.090000000000003</v>
      </c>
      <c r="AE9" s="606">
        <v>0.03</v>
      </c>
      <c r="AF9" s="606">
        <v>0</v>
      </c>
      <c r="AG9" s="606">
        <v>0</v>
      </c>
      <c r="AH9" s="606">
        <v>0.02</v>
      </c>
      <c r="AI9" s="606">
        <v>49.66</v>
      </c>
      <c r="AJ9" s="521"/>
    </row>
    <row r="10" spans="2:37">
      <c r="B10" s="473">
        <v>2</v>
      </c>
      <c r="C10" s="522" t="s">
        <v>1646</v>
      </c>
      <c r="D10" s="606">
        <v>71.95</v>
      </c>
      <c r="E10" s="606">
        <v>7.0000000000000007E-2</v>
      </c>
      <c r="F10" s="606">
        <v>0</v>
      </c>
      <c r="G10" s="606">
        <v>0</v>
      </c>
      <c r="H10" s="606">
        <v>0.05</v>
      </c>
      <c r="I10" s="606">
        <v>0</v>
      </c>
      <c r="J10" s="606">
        <v>0</v>
      </c>
      <c r="K10" s="606">
        <v>0</v>
      </c>
      <c r="L10" s="606">
        <v>0</v>
      </c>
      <c r="M10" s="606">
        <v>0</v>
      </c>
      <c r="N10" s="606">
        <v>71.95</v>
      </c>
      <c r="O10" s="606">
        <v>7.0000000000000007E-2</v>
      </c>
      <c r="P10" s="606">
        <v>0</v>
      </c>
      <c r="Q10" s="606">
        <v>0</v>
      </c>
      <c r="R10" s="606">
        <v>0.05</v>
      </c>
      <c r="S10" s="606">
        <v>56.6</v>
      </c>
      <c r="T10" s="606">
        <v>66.900000000000006</v>
      </c>
      <c r="U10" s="606">
        <v>0.05</v>
      </c>
      <c r="V10" s="606">
        <v>0</v>
      </c>
      <c r="W10" s="606">
        <v>0</v>
      </c>
      <c r="X10" s="606">
        <v>0.04</v>
      </c>
      <c r="Y10" s="606">
        <v>0</v>
      </c>
      <c r="Z10" s="606">
        <v>0</v>
      </c>
      <c r="AA10" s="606">
        <v>0</v>
      </c>
      <c r="AB10" s="606">
        <v>0</v>
      </c>
      <c r="AC10" s="606">
        <v>0</v>
      </c>
      <c r="AD10" s="606">
        <v>66.900000000000006</v>
      </c>
      <c r="AE10" s="606">
        <v>0.05</v>
      </c>
      <c r="AF10" s="606">
        <v>0</v>
      </c>
      <c r="AG10" s="606">
        <v>0</v>
      </c>
      <c r="AH10" s="606">
        <v>0.04</v>
      </c>
      <c r="AI10" s="606">
        <v>49.66</v>
      </c>
    </row>
    <row r="11" spans="2:37">
      <c r="B11" s="473">
        <v>3</v>
      </c>
      <c r="C11" s="523" t="s">
        <v>1686</v>
      </c>
      <c r="D11" s="606">
        <v>0</v>
      </c>
      <c r="E11" s="606">
        <v>0</v>
      </c>
      <c r="F11" s="606">
        <v>0</v>
      </c>
      <c r="G11" s="606">
        <v>0</v>
      </c>
      <c r="H11" s="606">
        <v>0</v>
      </c>
      <c r="I11" s="606">
        <v>0</v>
      </c>
      <c r="J11" s="606">
        <v>0</v>
      </c>
      <c r="K11" s="606">
        <v>0</v>
      </c>
      <c r="L11" s="606">
        <v>0</v>
      </c>
      <c r="M11" s="606">
        <v>0</v>
      </c>
      <c r="N11" s="606">
        <v>0</v>
      </c>
      <c r="O11" s="606">
        <v>0</v>
      </c>
      <c r="P11" s="606">
        <v>0</v>
      </c>
      <c r="Q11" s="606">
        <v>0</v>
      </c>
      <c r="R11" s="606">
        <v>0</v>
      </c>
      <c r="S11" s="606">
        <v>0.96</v>
      </c>
      <c r="T11" s="606">
        <v>0</v>
      </c>
      <c r="U11" s="606">
        <v>0</v>
      </c>
      <c r="V11" s="606">
        <v>0</v>
      </c>
      <c r="W11" s="606">
        <v>0</v>
      </c>
      <c r="X11" s="606">
        <v>0</v>
      </c>
      <c r="Y11" s="606">
        <v>0</v>
      </c>
      <c r="Z11" s="606">
        <v>0</v>
      </c>
      <c r="AA11" s="606">
        <v>0</v>
      </c>
      <c r="AB11" s="606">
        <v>0</v>
      </c>
      <c r="AC11" s="606">
        <v>0</v>
      </c>
      <c r="AD11" s="606">
        <v>0</v>
      </c>
      <c r="AE11" s="606">
        <v>0</v>
      </c>
      <c r="AF11" s="606">
        <v>0</v>
      </c>
      <c r="AG11" s="606">
        <v>0</v>
      </c>
      <c r="AH11" s="606">
        <v>0</v>
      </c>
      <c r="AI11" s="606">
        <v>0.33</v>
      </c>
    </row>
    <row r="12" spans="2:37">
      <c r="B12" s="473">
        <v>4</v>
      </c>
      <c r="C12" s="524" t="s">
        <v>984</v>
      </c>
      <c r="D12" s="606">
        <v>0</v>
      </c>
      <c r="E12" s="606">
        <v>0</v>
      </c>
      <c r="F12" s="606">
        <v>0</v>
      </c>
      <c r="G12" s="606">
        <v>0</v>
      </c>
      <c r="H12" s="606">
        <v>0</v>
      </c>
      <c r="I12" s="606">
        <v>0</v>
      </c>
      <c r="J12" s="606">
        <v>0</v>
      </c>
      <c r="K12" s="606">
        <v>0</v>
      </c>
      <c r="L12" s="606">
        <v>0</v>
      </c>
      <c r="M12" s="606">
        <v>0</v>
      </c>
      <c r="N12" s="606">
        <v>0</v>
      </c>
      <c r="O12" s="606">
        <v>0</v>
      </c>
      <c r="P12" s="606">
        <v>0</v>
      </c>
      <c r="Q12" s="606">
        <v>0</v>
      </c>
      <c r="R12" s="606">
        <v>0</v>
      </c>
      <c r="S12" s="606">
        <v>0.01</v>
      </c>
      <c r="T12" s="606">
        <v>0</v>
      </c>
      <c r="U12" s="606">
        <v>0</v>
      </c>
      <c r="V12" s="606">
        <v>0</v>
      </c>
      <c r="W12" s="606">
        <v>0</v>
      </c>
      <c r="X12" s="606">
        <v>0</v>
      </c>
      <c r="Y12" s="606">
        <v>0</v>
      </c>
      <c r="Z12" s="606">
        <v>0</v>
      </c>
      <c r="AA12" s="606">
        <v>0</v>
      </c>
      <c r="AB12" s="606">
        <v>0</v>
      </c>
      <c r="AC12" s="606">
        <v>0</v>
      </c>
      <c r="AD12" s="606">
        <v>0</v>
      </c>
      <c r="AE12" s="606">
        <v>0</v>
      </c>
      <c r="AF12" s="606">
        <v>0</v>
      </c>
      <c r="AG12" s="606">
        <v>0</v>
      </c>
      <c r="AH12" s="606">
        <v>0</v>
      </c>
      <c r="AI12" s="606">
        <v>0</v>
      </c>
    </row>
    <row r="13" spans="2:37">
      <c r="B13" s="473">
        <v>5</v>
      </c>
      <c r="C13" s="524" t="s">
        <v>986</v>
      </c>
      <c r="D13" s="606">
        <v>0</v>
      </c>
      <c r="E13" s="606">
        <v>0</v>
      </c>
      <c r="F13" s="606">
        <v>0</v>
      </c>
      <c r="G13" s="606">
        <v>0</v>
      </c>
      <c r="H13" s="606">
        <v>0</v>
      </c>
      <c r="I13" s="606">
        <v>0</v>
      </c>
      <c r="J13" s="606">
        <v>0</v>
      </c>
      <c r="K13" s="606">
        <v>0</v>
      </c>
      <c r="L13" s="606">
        <v>0</v>
      </c>
      <c r="M13" s="606">
        <v>0</v>
      </c>
      <c r="N13" s="606">
        <v>0</v>
      </c>
      <c r="O13" s="606">
        <v>0</v>
      </c>
      <c r="P13" s="606">
        <v>0</v>
      </c>
      <c r="Q13" s="606">
        <v>0</v>
      </c>
      <c r="R13" s="606">
        <v>0</v>
      </c>
      <c r="S13" s="606">
        <v>0.95</v>
      </c>
      <c r="T13" s="606">
        <v>0</v>
      </c>
      <c r="U13" s="606">
        <v>0</v>
      </c>
      <c r="V13" s="606">
        <v>0</v>
      </c>
      <c r="W13" s="606">
        <v>0</v>
      </c>
      <c r="X13" s="606">
        <v>0</v>
      </c>
      <c r="Y13" s="606">
        <v>0</v>
      </c>
      <c r="Z13" s="606">
        <v>0</v>
      </c>
      <c r="AA13" s="606">
        <v>0</v>
      </c>
      <c r="AB13" s="606">
        <v>0</v>
      </c>
      <c r="AC13" s="606">
        <v>0</v>
      </c>
      <c r="AD13" s="606">
        <v>0</v>
      </c>
      <c r="AE13" s="606">
        <v>0</v>
      </c>
      <c r="AF13" s="606">
        <v>0</v>
      </c>
      <c r="AG13" s="606">
        <v>0</v>
      </c>
      <c r="AH13" s="606">
        <v>0</v>
      </c>
      <c r="AI13" s="606">
        <v>0.32</v>
      </c>
    </row>
    <row r="14" spans="2:37">
      <c r="B14" s="473">
        <v>6</v>
      </c>
      <c r="C14" s="525" t="s">
        <v>1649</v>
      </c>
      <c r="D14" s="606">
        <v>0</v>
      </c>
      <c r="E14" s="606">
        <v>0</v>
      </c>
      <c r="F14" s="606">
        <v>0</v>
      </c>
      <c r="G14" s="606">
        <v>0</v>
      </c>
      <c r="H14" s="606">
        <v>0</v>
      </c>
      <c r="I14" s="606">
        <v>0</v>
      </c>
      <c r="J14" s="606">
        <v>0</v>
      </c>
      <c r="K14" s="606">
        <v>0</v>
      </c>
      <c r="L14" s="606">
        <v>0</v>
      </c>
      <c r="M14" s="606">
        <v>0</v>
      </c>
      <c r="N14" s="606">
        <v>0</v>
      </c>
      <c r="O14" s="606">
        <v>0</v>
      </c>
      <c r="P14" s="606">
        <v>0</v>
      </c>
      <c r="Q14" s="606">
        <v>0</v>
      </c>
      <c r="R14" s="606">
        <v>0</v>
      </c>
      <c r="S14" s="606">
        <v>0.05</v>
      </c>
      <c r="T14" s="606">
        <v>0</v>
      </c>
      <c r="U14" s="606">
        <v>0</v>
      </c>
      <c r="V14" s="606">
        <v>0</v>
      </c>
      <c r="W14" s="606">
        <v>0</v>
      </c>
      <c r="X14" s="606">
        <v>0</v>
      </c>
      <c r="Y14" s="606">
        <v>0</v>
      </c>
      <c r="Z14" s="606">
        <v>0</v>
      </c>
      <c r="AA14" s="606">
        <v>0</v>
      </c>
      <c r="AB14" s="606">
        <v>0</v>
      </c>
      <c r="AC14" s="606">
        <v>0</v>
      </c>
      <c r="AD14" s="606">
        <v>0</v>
      </c>
      <c r="AE14" s="606">
        <v>0</v>
      </c>
      <c r="AF14" s="606">
        <v>0</v>
      </c>
      <c r="AG14" s="606">
        <v>0</v>
      </c>
      <c r="AH14" s="606">
        <v>0</v>
      </c>
      <c r="AI14" s="606">
        <v>0.11</v>
      </c>
    </row>
    <row r="15" spans="2:37">
      <c r="B15" s="473">
        <v>7</v>
      </c>
      <c r="C15" s="525" t="s">
        <v>1687</v>
      </c>
      <c r="D15" s="606">
        <v>0</v>
      </c>
      <c r="E15" s="606">
        <v>0</v>
      </c>
      <c r="F15" s="606">
        <v>0</v>
      </c>
      <c r="G15" s="606">
        <v>0</v>
      </c>
      <c r="H15" s="606">
        <v>0</v>
      </c>
      <c r="I15" s="606">
        <v>0</v>
      </c>
      <c r="J15" s="606">
        <v>0</v>
      </c>
      <c r="K15" s="606">
        <v>0</v>
      </c>
      <c r="L15" s="606">
        <v>0</v>
      </c>
      <c r="M15" s="606">
        <v>0</v>
      </c>
      <c r="N15" s="606">
        <v>0</v>
      </c>
      <c r="O15" s="606">
        <v>0</v>
      </c>
      <c r="P15" s="606">
        <v>0</v>
      </c>
      <c r="Q15" s="606">
        <v>0</v>
      </c>
      <c r="R15" s="606">
        <v>0</v>
      </c>
      <c r="S15" s="606">
        <v>0</v>
      </c>
      <c r="T15" s="606">
        <v>0</v>
      </c>
      <c r="U15" s="606">
        <v>0</v>
      </c>
      <c r="V15" s="606">
        <v>0</v>
      </c>
      <c r="W15" s="606">
        <v>0</v>
      </c>
      <c r="X15" s="606">
        <v>0</v>
      </c>
      <c r="Y15" s="606">
        <v>0</v>
      </c>
      <c r="Z15" s="606">
        <v>0</v>
      </c>
      <c r="AA15" s="606">
        <v>0</v>
      </c>
      <c r="AB15" s="606">
        <v>0</v>
      </c>
      <c r="AC15" s="606">
        <v>0</v>
      </c>
      <c r="AD15" s="606">
        <v>0</v>
      </c>
      <c r="AE15" s="606">
        <v>0</v>
      </c>
      <c r="AF15" s="606">
        <v>0</v>
      </c>
      <c r="AG15" s="606">
        <v>0</v>
      </c>
      <c r="AH15" s="606">
        <v>0</v>
      </c>
      <c r="AI15" s="606">
        <v>0</v>
      </c>
    </row>
    <row r="16" spans="2:37">
      <c r="B16" s="473">
        <v>8</v>
      </c>
      <c r="C16" s="525" t="s">
        <v>1651</v>
      </c>
      <c r="D16" s="606">
        <v>0</v>
      </c>
      <c r="E16" s="606">
        <v>0</v>
      </c>
      <c r="F16" s="606">
        <v>0</v>
      </c>
      <c r="G16" s="606">
        <v>0</v>
      </c>
      <c r="H16" s="606">
        <v>0</v>
      </c>
      <c r="I16" s="606">
        <v>0</v>
      </c>
      <c r="J16" s="606">
        <v>0</v>
      </c>
      <c r="K16" s="606">
        <v>0</v>
      </c>
      <c r="L16" s="606">
        <v>0</v>
      </c>
      <c r="M16" s="606">
        <v>0</v>
      </c>
      <c r="N16" s="606">
        <v>0</v>
      </c>
      <c r="O16" s="606">
        <v>0</v>
      </c>
      <c r="P16" s="606">
        <v>0</v>
      </c>
      <c r="Q16" s="606">
        <v>0</v>
      </c>
      <c r="R16" s="606">
        <v>0</v>
      </c>
      <c r="S16" s="606">
        <v>0</v>
      </c>
      <c r="T16" s="606">
        <v>0</v>
      </c>
      <c r="U16" s="606">
        <v>0</v>
      </c>
      <c r="V16" s="606">
        <v>0</v>
      </c>
      <c r="W16" s="606">
        <v>0</v>
      </c>
      <c r="X16" s="606">
        <v>0</v>
      </c>
      <c r="Y16" s="606">
        <v>0</v>
      </c>
      <c r="Z16" s="606">
        <v>0</v>
      </c>
      <c r="AA16" s="606">
        <v>0</v>
      </c>
      <c r="AB16" s="606">
        <v>0</v>
      </c>
      <c r="AC16" s="606">
        <v>0</v>
      </c>
      <c r="AD16" s="606">
        <v>0</v>
      </c>
      <c r="AE16" s="606">
        <v>0</v>
      </c>
      <c r="AF16" s="606">
        <v>0</v>
      </c>
      <c r="AG16" s="606">
        <v>0</v>
      </c>
      <c r="AH16" s="606">
        <v>0</v>
      </c>
      <c r="AI16" s="606">
        <v>0</v>
      </c>
    </row>
    <row r="17" spans="2:35">
      <c r="B17" s="473">
        <v>9</v>
      </c>
      <c r="C17" s="523" t="s">
        <v>1688</v>
      </c>
      <c r="D17" s="606">
        <v>24.18</v>
      </c>
      <c r="E17" s="606">
        <v>0.28000000000000003</v>
      </c>
      <c r="F17" s="606">
        <v>0</v>
      </c>
      <c r="G17" s="606">
        <v>0</v>
      </c>
      <c r="H17" s="606">
        <v>0.18</v>
      </c>
      <c r="I17" s="606">
        <v>0</v>
      </c>
      <c r="J17" s="606">
        <v>0</v>
      </c>
      <c r="K17" s="606">
        <v>0</v>
      </c>
      <c r="L17" s="606">
        <v>0</v>
      </c>
      <c r="M17" s="606">
        <v>0</v>
      </c>
      <c r="N17" s="606">
        <v>24.18</v>
      </c>
      <c r="O17" s="606">
        <v>0.28000000000000003</v>
      </c>
      <c r="P17" s="606">
        <v>0</v>
      </c>
      <c r="Q17" s="606">
        <v>0</v>
      </c>
      <c r="R17" s="606">
        <v>0.18</v>
      </c>
      <c r="S17" s="606">
        <v>15.1</v>
      </c>
      <c r="T17" s="606">
        <v>24.85</v>
      </c>
      <c r="U17" s="606">
        <v>0.12</v>
      </c>
      <c r="V17" s="606">
        <v>0</v>
      </c>
      <c r="W17" s="606">
        <v>0</v>
      </c>
      <c r="X17" s="606">
        <v>0.1</v>
      </c>
      <c r="Y17" s="606">
        <v>0</v>
      </c>
      <c r="Z17" s="606">
        <v>0</v>
      </c>
      <c r="AA17" s="606">
        <v>0</v>
      </c>
      <c r="AB17" s="606">
        <v>0</v>
      </c>
      <c r="AC17" s="606">
        <v>0</v>
      </c>
      <c r="AD17" s="606">
        <v>24.85</v>
      </c>
      <c r="AE17" s="606">
        <v>0.12</v>
      </c>
      <c r="AF17" s="606">
        <v>0</v>
      </c>
      <c r="AG17" s="606">
        <v>0</v>
      </c>
      <c r="AH17" s="606">
        <v>0.1</v>
      </c>
      <c r="AI17" s="606">
        <v>18.62</v>
      </c>
    </row>
    <row r="18" spans="2:35">
      <c r="B18" s="473">
        <v>10</v>
      </c>
      <c r="C18" s="523" t="s">
        <v>992</v>
      </c>
      <c r="D18" s="606">
        <v>91.48</v>
      </c>
      <c r="E18" s="606">
        <v>0</v>
      </c>
      <c r="F18" s="606">
        <v>0</v>
      </c>
      <c r="G18" s="606">
        <v>0</v>
      </c>
      <c r="H18" s="606">
        <v>0</v>
      </c>
      <c r="I18" s="607"/>
      <c r="J18" s="607"/>
      <c r="K18" s="607"/>
      <c r="L18" s="607"/>
      <c r="M18" s="607"/>
      <c r="N18" s="606">
        <v>91.48</v>
      </c>
      <c r="O18" s="606">
        <v>0</v>
      </c>
      <c r="P18" s="606">
        <v>0</v>
      </c>
      <c r="Q18" s="606">
        <v>0</v>
      </c>
      <c r="R18" s="606">
        <v>0</v>
      </c>
      <c r="S18" s="606">
        <v>40.53</v>
      </c>
      <c r="T18" s="606">
        <v>93.11</v>
      </c>
      <c r="U18" s="606">
        <v>0</v>
      </c>
      <c r="V18" s="606">
        <v>0</v>
      </c>
      <c r="W18" s="606">
        <v>0</v>
      </c>
      <c r="X18" s="606">
        <v>0</v>
      </c>
      <c r="Y18" s="607"/>
      <c r="Z18" s="607"/>
      <c r="AA18" s="607"/>
      <c r="AB18" s="607"/>
      <c r="AC18" s="607"/>
      <c r="AD18" s="606">
        <v>93.11</v>
      </c>
      <c r="AE18" s="606">
        <v>0</v>
      </c>
      <c r="AF18" s="606">
        <v>0</v>
      </c>
      <c r="AG18" s="606">
        <v>0</v>
      </c>
      <c r="AH18" s="606">
        <v>0</v>
      </c>
      <c r="AI18" s="606">
        <v>30.71</v>
      </c>
    </row>
    <row r="19" spans="2:35">
      <c r="B19" s="473">
        <v>11</v>
      </c>
      <c r="C19" s="525" t="s">
        <v>1653</v>
      </c>
      <c r="D19" s="606">
        <v>100</v>
      </c>
      <c r="E19" s="606">
        <v>0</v>
      </c>
      <c r="F19" s="606">
        <v>0</v>
      </c>
      <c r="G19" s="606">
        <v>0</v>
      </c>
      <c r="H19" s="606">
        <v>0</v>
      </c>
      <c r="I19" s="607"/>
      <c r="J19" s="607"/>
      <c r="K19" s="607"/>
      <c r="L19" s="607"/>
      <c r="M19" s="607"/>
      <c r="N19" s="606">
        <v>100</v>
      </c>
      <c r="O19" s="606">
        <v>0</v>
      </c>
      <c r="P19" s="606">
        <v>0</v>
      </c>
      <c r="Q19" s="606">
        <v>0</v>
      </c>
      <c r="R19" s="606">
        <v>0</v>
      </c>
      <c r="S19" s="606">
        <v>36.69</v>
      </c>
      <c r="T19" s="606">
        <v>100</v>
      </c>
      <c r="U19" s="606">
        <v>0</v>
      </c>
      <c r="V19" s="606">
        <v>0</v>
      </c>
      <c r="W19" s="606">
        <v>0</v>
      </c>
      <c r="X19" s="606">
        <v>0</v>
      </c>
      <c r="Y19" s="607"/>
      <c r="Z19" s="607"/>
      <c r="AA19" s="607"/>
      <c r="AB19" s="607"/>
      <c r="AC19" s="607"/>
      <c r="AD19" s="606">
        <v>100</v>
      </c>
      <c r="AE19" s="606">
        <v>0</v>
      </c>
      <c r="AF19" s="606">
        <v>0</v>
      </c>
      <c r="AG19" s="606">
        <v>0</v>
      </c>
      <c r="AH19" s="606">
        <v>0</v>
      </c>
      <c r="AI19" s="606">
        <v>27.97</v>
      </c>
    </row>
    <row r="20" spans="2:35">
      <c r="B20" s="473">
        <v>12</v>
      </c>
      <c r="C20" s="525" t="s">
        <v>1654</v>
      </c>
      <c r="D20" s="606">
        <v>0</v>
      </c>
      <c r="E20" s="606">
        <v>0</v>
      </c>
      <c r="F20" s="606">
        <v>0</v>
      </c>
      <c r="G20" s="606">
        <v>0</v>
      </c>
      <c r="H20" s="606">
        <v>0</v>
      </c>
      <c r="I20" s="607"/>
      <c r="J20" s="607"/>
      <c r="K20" s="607"/>
      <c r="L20" s="607"/>
      <c r="M20" s="607"/>
      <c r="N20" s="606">
        <v>0</v>
      </c>
      <c r="O20" s="606">
        <v>0</v>
      </c>
      <c r="P20" s="606">
        <v>0</v>
      </c>
      <c r="Q20" s="606">
        <v>0</v>
      </c>
      <c r="R20" s="606">
        <v>0</v>
      </c>
      <c r="S20" s="606">
        <v>0</v>
      </c>
      <c r="T20" s="606">
        <v>0</v>
      </c>
      <c r="U20" s="606">
        <v>0</v>
      </c>
      <c r="V20" s="606">
        <v>0</v>
      </c>
      <c r="W20" s="606">
        <v>0</v>
      </c>
      <c r="X20" s="606">
        <v>0</v>
      </c>
      <c r="Y20" s="607"/>
      <c r="Z20" s="607"/>
      <c r="AA20" s="607"/>
      <c r="AB20" s="607"/>
      <c r="AC20" s="607"/>
      <c r="AD20" s="606">
        <v>0</v>
      </c>
      <c r="AE20" s="606">
        <v>0</v>
      </c>
      <c r="AF20" s="606">
        <v>0</v>
      </c>
      <c r="AG20" s="606">
        <v>0</v>
      </c>
      <c r="AH20" s="606">
        <v>0</v>
      </c>
      <c r="AI20" s="606">
        <v>0</v>
      </c>
    </row>
    <row r="21" spans="2:35">
      <c r="B21" s="473">
        <v>13</v>
      </c>
      <c r="C21" s="525" t="s">
        <v>1655</v>
      </c>
      <c r="D21" s="606">
        <v>100</v>
      </c>
      <c r="E21" s="606">
        <v>0</v>
      </c>
      <c r="F21" s="606">
        <v>0</v>
      </c>
      <c r="G21" s="606">
        <v>0</v>
      </c>
      <c r="H21" s="606">
        <v>0</v>
      </c>
      <c r="I21" s="607"/>
      <c r="J21" s="607"/>
      <c r="K21" s="607"/>
      <c r="L21" s="607"/>
      <c r="M21" s="607"/>
      <c r="N21" s="606">
        <v>100</v>
      </c>
      <c r="O21" s="606">
        <v>0</v>
      </c>
      <c r="P21" s="606">
        <v>0</v>
      </c>
      <c r="Q21" s="606">
        <v>0</v>
      </c>
      <c r="R21" s="606">
        <v>0</v>
      </c>
      <c r="S21" s="606">
        <v>0.38</v>
      </c>
      <c r="T21" s="606">
        <v>100</v>
      </c>
      <c r="U21" s="606">
        <v>0</v>
      </c>
      <c r="V21" s="606">
        <v>0</v>
      </c>
      <c r="W21" s="606">
        <v>0</v>
      </c>
      <c r="X21" s="606">
        <v>0</v>
      </c>
      <c r="Y21" s="607"/>
      <c r="Z21" s="607"/>
      <c r="AA21" s="607"/>
      <c r="AB21" s="607"/>
      <c r="AC21" s="607"/>
      <c r="AD21" s="606">
        <v>100</v>
      </c>
      <c r="AE21" s="606">
        <v>0</v>
      </c>
      <c r="AF21" s="606">
        <v>0</v>
      </c>
      <c r="AG21" s="606">
        <v>0</v>
      </c>
      <c r="AH21" s="606">
        <v>0</v>
      </c>
      <c r="AI21" s="606">
        <v>0.62</v>
      </c>
    </row>
    <row r="22" spans="2:35">
      <c r="B22" s="473">
        <v>14</v>
      </c>
      <c r="C22" s="524" t="s">
        <v>1689</v>
      </c>
      <c r="D22" s="606">
        <v>0</v>
      </c>
      <c r="E22" s="606">
        <v>0</v>
      </c>
      <c r="F22" s="606">
        <v>0</v>
      </c>
      <c r="G22" s="606">
        <v>0</v>
      </c>
      <c r="H22" s="606">
        <v>0</v>
      </c>
      <c r="I22" s="607"/>
      <c r="J22" s="607"/>
      <c r="K22" s="607"/>
      <c r="L22" s="607"/>
      <c r="M22" s="607"/>
      <c r="N22" s="606">
        <v>0</v>
      </c>
      <c r="O22" s="606">
        <v>0</v>
      </c>
      <c r="P22" s="606">
        <v>0</v>
      </c>
      <c r="Q22" s="606">
        <v>0</v>
      </c>
      <c r="R22" s="606">
        <v>0</v>
      </c>
      <c r="S22" s="606">
        <v>0</v>
      </c>
      <c r="T22" s="606">
        <v>0</v>
      </c>
      <c r="U22" s="606">
        <v>0</v>
      </c>
      <c r="V22" s="606">
        <v>0</v>
      </c>
      <c r="W22" s="606">
        <v>0</v>
      </c>
      <c r="X22" s="606">
        <v>0</v>
      </c>
      <c r="Y22" s="607"/>
      <c r="Z22" s="607"/>
      <c r="AA22" s="607"/>
      <c r="AB22" s="607"/>
      <c r="AC22" s="607"/>
      <c r="AD22" s="606">
        <v>0</v>
      </c>
      <c r="AE22" s="606">
        <v>0</v>
      </c>
      <c r="AF22" s="606">
        <v>0</v>
      </c>
      <c r="AG22" s="606">
        <v>0</v>
      </c>
      <c r="AH22" s="606">
        <v>0</v>
      </c>
      <c r="AI22" s="606">
        <v>0</v>
      </c>
    </row>
    <row r="23" spans="2:35">
      <c r="B23" s="473">
        <v>15</v>
      </c>
      <c r="C23" s="501" t="s">
        <v>1657</v>
      </c>
      <c r="D23" s="606">
        <v>0</v>
      </c>
      <c r="E23" s="606">
        <v>0</v>
      </c>
      <c r="F23" s="606">
        <v>0</v>
      </c>
      <c r="G23" s="606">
        <v>0</v>
      </c>
      <c r="H23" s="606">
        <v>0</v>
      </c>
      <c r="I23" s="607"/>
      <c r="J23" s="607"/>
      <c r="K23" s="607"/>
      <c r="L23" s="607"/>
      <c r="M23" s="607"/>
      <c r="N23" s="606">
        <v>0</v>
      </c>
      <c r="O23" s="606">
        <v>0</v>
      </c>
      <c r="P23" s="606">
        <v>0</v>
      </c>
      <c r="Q23" s="606">
        <v>0</v>
      </c>
      <c r="R23" s="606">
        <v>0</v>
      </c>
      <c r="S23" s="606">
        <v>0</v>
      </c>
      <c r="T23" s="606">
        <v>0</v>
      </c>
      <c r="U23" s="606">
        <v>0</v>
      </c>
      <c r="V23" s="606">
        <v>0</v>
      </c>
      <c r="W23" s="606">
        <v>0</v>
      </c>
      <c r="X23" s="606">
        <v>0</v>
      </c>
      <c r="Y23" s="607"/>
      <c r="Z23" s="607"/>
      <c r="AA23" s="607"/>
      <c r="AB23" s="607"/>
      <c r="AC23" s="607"/>
      <c r="AD23" s="606">
        <v>0</v>
      </c>
      <c r="AE23" s="606">
        <v>0</v>
      </c>
      <c r="AF23" s="606">
        <v>0</v>
      </c>
      <c r="AG23" s="606">
        <v>0</v>
      </c>
      <c r="AH23" s="606">
        <v>0</v>
      </c>
      <c r="AI23" s="606">
        <v>0</v>
      </c>
    </row>
    <row r="24" spans="2:35">
      <c r="B24" s="473">
        <v>16</v>
      </c>
      <c r="C24" s="501" t="s">
        <v>1658</v>
      </c>
      <c r="D24" s="606">
        <v>0</v>
      </c>
      <c r="E24" s="606">
        <v>0</v>
      </c>
      <c r="F24" s="606">
        <v>0</v>
      </c>
      <c r="G24" s="606">
        <v>0</v>
      </c>
      <c r="H24" s="606">
        <v>0</v>
      </c>
      <c r="I24" s="608"/>
      <c r="J24" s="608"/>
      <c r="K24" s="608"/>
      <c r="L24" s="608"/>
      <c r="M24" s="608"/>
      <c r="N24" s="606">
        <v>0</v>
      </c>
      <c r="O24" s="606">
        <v>0</v>
      </c>
      <c r="P24" s="606">
        <v>0</v>
      </c>
      <c r="Q24" s="606">
        <v>0</v>
      </c>
      <c r="R24" s="606">
        <v>0</v>
      </c>
      <c r="S24" s="606">
        <v>0</v>
      </c>
      <c r="T24" s="606">
        <v>0</v>
      </c>
      <c r="U24" s="606">
        <v>0</v>
      </c>
      <c r="V24" s="606">
        <v>0</v>
      </c>
      <c r="W24" s="606">
        <v>0</v>
      </c>
      <c r="X24" s="606">
        <v>0</v>
      </c>
      <c r="Y24" s="608">
        <v>0</v>
      </c>
      <c r="Z24" s="608">
        <v>0</v>
      </c>
      <c r="AA24" s="608">
        <v>0</v>
      </c>
      <c r="AB24" s="608">
        <v>0</v>
      </c>
      <c r="AC24" s="608">
        <v>0</v>
      </c>
      <c r="AD24" s="606">
        <v>0</v>
      </c>
      <c r="AE24" s="606">
        <v>0</v>
      </c>
      <c r="AF24" s="606">
        <v>0</v>
      </c>
      <c r="AG24" s="606">
        <v>0</v>
      </c>
      <c r="AH24" s="606">
        <v>0</v>
      </c>
      <c r="AI24" s="606">
        <v>0</v>
      </c>
    </row>
    <row r="25" spans="2:35">
      <c r="B25" s="473">
        <v>17</v>
      </c>
      <c r="C25" s="526" t="s">
        <v>1659</v>
      </c>
      <c r="D25" s="606">
        <v>0</v>
      </c>
      <c r="E25" s="606">
        <v>0</v>
      </c>
      <c r="F25" s="606">
        <v>0</v>
      </c>
      <c r="G25" s="606">
        <v>0</v>
      </c>
      <c r="H25" s="606">
        <v>0</v>
      </c>
      <c r="I25" s="607"/>
      <c r="J25" s="607"/>
      <c r="K25" s="607"/>
      <c r="L25" s="607"/>
      <c r="M25" s="607"/>
      <c r="N25" s="606">
        <v>0</v>
      </c>
      <c r="O25" s="606">
        <v>0</v>
      </c>
      <c r="P25" s="606">
        <v>0</v>
      </c>
      <c r="Q25" s="606">
        <v>0</v>
      </c>
      <c r="R25" s="606">
        <v>0</v>
      </c>
      <c r="S25" s="606">
        <v>0</v>
      </c>
      <c r="T25" s="606">
        <v>0</v>
      </c>
      <c r="U25" s="606">
        <v>0</v>
      </c>
      <c r="V25" s="606">
        <v>0</v>
      </c>
      <c r="W25" s="606">
        <v>0</v>
      </c>
      <c r="X25" s="606">
        <v>0</v>
      </c>
      <c r="Y25" s="607"/>
      <c r="Z25" s="607"/>
      <c r="AA25" s="607"/>
      <c r="AB25" s="607"/>
      <c r="AC25" s="607"/>
      <c r="AD25" s="606">
        <v>0</v>
      </c>
      <c r="AE25" s="606">
        <v>0</v>
      </c>
      <c r="AF25" s="606">
        <v>0</v>
      </c>
      <c r="AG25" s="606">
        <v>0</v>
      </c>
      <c r="AH25" s="606">
        <v>0</v>
      </c>
      <c r="AI25" s="606">
        <v>0</v>
      </c>
    </row>
  </sheetData>
  <mergeCells count="22">
    <mergeCell ref="D4:S4"/>
    <mergeCell ref="T4:AI4"/>
    <mergeCell ref="D5:H5"/>
    <mergeCell ref="I5:M5"/>
    <mergeCell ref="N5:R5"/>
    <mergeCell ref="T5:X5"/>
    <mergeCell ref="Y5:AC5"/>
    <mergeCell ref="AD5:AI5"/>
    <mergeCell ref="AD6:AH6"/>
    <mergeCell ref="AI6:AI8"/>
    <mergeCell ref="E7:H7"/>
    <mergeCell ref="J7:M7"/>
    <mergeCell ref="O7:R7"/>
    <mergeCell ref="U7:X7"/>
    <mergeCell ref="Z7:AC7"/>
    <mergeCell ref="AE7:AH7"/>
    <mergeCell ref="D6:H6"/>
    <mergeCell ref="I6:M6"/>
    <mergeCell ref="N6:R6"/>
    <mergeCell ref="S6:S8"/>
    <mergeCell ref="T6:X6"/>
    <mergeCell ref="Y6:AC6"/>
  </mergeCells>
  <hyperlinks>
    <hyperlink ref="AK2" location="Index!A1" display="Index" xr:uid="{CC9042B1-70E2-490F-B3AE-EABF2479CB59}"/>
  </hyperlinks>
  <pageMargins left="0.7" right="0.7" top="0.75" bottom="0.75" header="0.3" footer="0.3"/>
  <pageSetup paperSize="9" orientation="portrait" r:id="rId1"/>
  <headerFooter>
    <oddHeader>&amp;L&amp;"Calibri"&amp;12&amp;K000000EBA Regular Use&amp;1#</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A40F0-48D5-490B-9DA2-F0DF049E4CA9}">
  <sheetPr>
    <tabColor theme="4"/>
  </sheetPr>
  <dimension ref="A2:AJ290"/>
  <sheetViews>
    <sheetView workbookViewId="0"/>
  </sheetViews>
  <sheetFormatPr defaultColWidth="8.81640625" defaultRowHeight="10"/>
  <cols>
    <col min="1" max="1" width="8.81640625" style="479"/>
    <col min="2" max="2" width="10.26953125" style="214" customWidth="1"/>
    <col min="3" max="3" width="60.54296875" style="479" customWidth="1"/>
    <col min="4" max="4" width="14.1796875" style="479" customWidth="1"/>
    <col min="5" max="5" width="9.453125" style="479" customWidth="1"/>
    <col min="6" max="6" width="11.26953125" style="479" customWidth="1"/>
    <col min="7" max="7" width="14.7265625" style="479" customWidth="1"/>
    <col min="8" max="8" width="13" style="479" customWidth="1"/>
    <col min="9" max="9" width="13.1796875" style="479" customWidth="1"/>
    <col min="10" max="10" width="8.81640625" style="479"/>
    <col min="11" max="11" width="9.7265625" style="479" customWidth="1"/>
    <col min="12" max="12" width="12.81640625" style="479" customWidth="1"/>
    <col min="13" max="13" width="13" style="479" customWidth="1"/>
    <col min="14" max="14" width="11.26953125" style="479" customWidth="1"/>
    <col min="15" max="15" width="9.7265625" style="479" customWidth="1"/>
    <col min="16" max="16" width="11" style="479" customWidth="1"/>
    <col min="17" max="17" width="13.26953125" style="479" customWidth="1"/>
    <col min="18" max="18" width="13" style="479" customWidth="1"/>
    <col min="19" max="19" width="11.1796875" style="479" customWidth="1"/>
    <col min="20" max="16384" width="8.81640625" style="479"/>
  </cols>
  <sheetData>
    <row r="2" spans="2:21" ht="10.5">
      <c r="B2" s="618" t="s">
        <v>1690</v>
      </c>
      <c r="C2" s="469"/>
      <c r="D2" s="469"/>
      <c r="E2" s="469"/>
      <c r="F2" s="469"/>
      <c r="G2" s="469"/>
      <c r="H2" s="469"/>
      <c r="I2" s="469"/>
      <c r="J2" s="469"/>
      <c r="K2" s="469"/>
      <c r="L2" s="469"/>
      <c r="M2" s="469"/>
      <c r="N2" s="469"/>
      <c r="O2" s="469"/>
      <c r="P2" s="469"/>
      <c r="Q2" s="469"/>
      <c r="R2" s="469"/>
      <c r="S2" s="469"/>
      <c r="T2" s="469"/>
      <c r="U2" s="619" t="s">
        <v>157</v>
      </c>
    </row>
    <row r="4" spans="2:21" ht="10.5">
      <c r="B4" s="618" t="s">
        <v>1691</v>
      </c>
      <c r="C4" s="469"/>
    </row>
    <row r="6" spans="2:21" s="214" customFormat="1">
      <c r="C6" s="583"/>
      <c r="D6" s="582" t="s">
        <v>1022</v>
      </c>
      <c r="E6" s="582" t="s">
        <v>1023</v>
      </c>
      <c r="F6" s="582" t="s">
        <v>1024</v>
      </c>
      <c r="G6" s="582" t="s">
        <v>1025</v>
      </c>
      <c r="H6" s="582" t="s">
        <v>1026</v>
      </c>
      <c r="I6" s="582" t="s">
        <v>1027</v>
      </c>
      <c r="J6" s="582" t="s">
        <v>431</v>
      </c>
      <c r="K6" s="582" t="s">
        <v>1028</v>
      </c>
      <c r="L6" s="582" t="s">
        <v>1533</v>
      </c>
      <c r="M6" s="582" t="s">
        <v>1534</v>
      </c>
      <c r="N6" s="582" t="s">
        <v>1535</v>
      </c>
      <c r="O6" s="582" t="s">
        <v>1536</v>
      </c>
      <c r="P6" s="582" t="s">
        <v>1537</v>
      </c>
      <c r="Q6" s="582" t="s">
        <v>1538</v>
      </c>
      <c r="R6" s="582" t="s">
        <v>1539</v>
      </c>
      <c r="S6" s="582" t="s">
        <v>1540</v>
      </c>
    </row>
    <row r="7" spans="2:21" ht="29.15" customHeight="1">
      <c r="B7" s="994" t="s">
        <v>1692</v>
      </c>
      <c r="C7" s="996"/>
      <c r="D7" s="997" t="s">
        <v>1693</v>
      </c>
      <c r="E7" s="1010"/>
      <c r="F7" s="1010"/>
      <c r="G7" s="1010"/>
      <c r="H7" s="1010"/>
      <c r="I7" s="1010"/>
      <c r="J7" s="1010"/>
      <c r="K7" s="1010"/>
      <c r="L7" s="1010"/>
      <c r="M7" s="1010"/>
      <c r="N7" s="1010"/>
      <c r="O7" s="1010"/>
      <c r="P7" s="1010"/>
      <c r="Q7" s="1010"/>
      <c r="R7" s="1010"/>
      <c r="S7" s="998"/>
    </row>
    <row r="8" spans="2:21" ht="14.5" customHeight="1">
      <c r="B8" s="997"/>
      <c r="C8" s="998"/>
      <c r="D8" s="973" t="s">
        <v>1634</v>
      </c>
      <c r="E8" s="840" t="s">
        <v>1635</v>
      </c>
      <c r="F8" s="841"/>
      <c r="G8" s="841"/>
      <c r="H8" s="841"/>
      <c r="I8" s="842"/>
      <c r="J8" s="840" t="s">
        <v>1636</v>
      </c>
      <c r="K8" s="841"/>
      <c r="L8" s="841"/>
      <c r="M8" s="841"/>
      <c r="N8" s="842"/>
      <c r="O8" s="840" t="s">
        <v>1637</v>
      </c>
      <c r="P8" s="841"/>
      <c r="Q8" s="841"/>
      <c r="R8" s="841"/>
      <c r="S8" s="842"/>
    </row>
    <row r="9" spans="2:21" ht="33.65" customHeight="1">
      <c r="B9" s="997"/>
      <c r="C9" s="998"/>
      <c r="D9" s="973"/>
      <c r="E9" s="994" t="s">
        <v>1638</v>
      </c>
      <c r="F9" s="995"/>
      <c r="G9" s="995"/>
      <c r="H9" s="995"/>
      <c r="I9" s="996"/>
      <c r="J9" s="994" t="s">
        <v>1638</v>
      </c>
      <c r="K9" s="995"/>
      <c r="L9" s="995"/>
      <c r="M9" s="995"/>
      <c r="N9" s="996"/>
      <c r="O9" s="994" t="s">
        <v>1638</v>
      </c>
      <c r="P9" s="995"/>
      <c r="Q9" s="995"/>
      <c r="R9" s="995"/>
      <c r="S9" s="996"/>
    </row>
    <row r="10" spans="2:21" ht="33.65" customHeight="1">
      <c r="B10" s="997"/>
      <c r="C10" s="998"/>
      <c r="D10" s="973"/>
      <c r="E10" s="490"/>
      <c r="F10" s="994" t="s">
        <v>1639</v>
      </c>
      <c r="G10" s="995"/>
      <c r="H10" s="995"/>
      <c r="I10" s="996"/>
      <c r="J10" s="490"/>
      <c r="K10" s="994" t="s">
        <v>1639</v>
      </c>
      <c r="L10" s="995"/>
      <c r="M10" s="995"/>
      <c r="N10" s="996"/>
      <c r="O10" s="490"/>
      <c r="P10" s="994" t="s">
        <v>1639</v>
      </c>
      <c r="Q10" s="995"/>
      <c r="R10" s="995"/>
      <c r="S10" s="996"/>
    </row>
    <row r="11" spans="2:21" ht="30">
      <c r="B11" s="997"/>
      <c r="C11" s="998"/>
      <c r="D11" s="973"/>
      <c r="E11" s="486"/>
      <c r="F11" s="486"/>
      <c r="G11" s="499" t="s">
        <v>1640</v>
      </c>
      <c r="H11" s="482" t="s">
        <v>1641</v>
      </c>
      <c r="I11" s="482" t="s">
        <v>1642</v>
      </c>
      <c r="J11" s="497"/>
      <c r="K11" s="497"/>
      <c r="L11" s="499" t="s">
        <v>1640</v>
      </c>
      <c r="M11" s="499" t="s">
        <v>1643</v>
      </c>
      <c r="N11" s="499" t="s">
        <v>1642</v>
      </c>
      <c r="O11" s="486"/>
      <c r="P11" s="486"/>
      <c r="Q11" s="499" t="s">
        <v>1640</v>
      </c>
      <c r="R11" s="482" t="s">
        <v>1644</v>
      </c>
      <c r="S11" s="482" t="s">
        <v>1642</v>
      </c>
    </row>
    <row r="12" spans="2:21" s="183" customFormat="1" ht="10.5">
      <c r="B12" s="215">
        <v>1</v>
      </c>
      <c r="C12" s="508" t="s">
        <v>1694</v>
      </c>
      <c r="D12" s="620">
        <v>1240923.8041984984</v>
      </c>
      <c r="E12" s="620">
        <v>892866.68879834167</v>
      </c>
      <c r="F12" s="620">
        <v>926.61286201568896</v>
      </c>
      <c r="G12" s="606">
        <v>0</v>
      </c>
      <c r="H12" s="620">
        <v>14.285524849626817</v>
      </c>
      <c r="I12" s="620">
        <v>612.2858182881879</v>
      </c>
      <c r="J12" s="606">
        <v>0</v>
      </c>
      <c r="K12" s="606">
        <v>0</v>
      </c>
      <c r="L12" s="606">
        <v>0</v>
      </c>
      <c r="M12" s="606">
        <v>0</v>
      </c>
      <c r="N12" s="606">
        <v>0</v>
      </c>
      <c r="O12" s="620">
        <v>892866.68879834167</v>
      </c>
      <c r="P12" s="620">
        <v>926.61286201568896</v>
      </c>
      <c r="Q12" s="606">
        <v>0</v>
      </c>
      <c r="R12" s="620">
        <v>14.285524849626817</v>
      </c>
      <c r="S12" s="621">
        <v>612.2858182881879</v>
      </c>
    </row>
    <row r="13" spans="2:21" s="183" customFormat="1" ht="21">
      <c r="B13" s="491"/>
      <c r="C13" s="492" t="s">
        <v>1695</v>
      </c>
      <c r="D13" s="634"/>
      <c r="E13" s="635"/>
      <c r="F13" s="635"/>
      <c r="G13" s="635"/>
      <c r="H13" s="635"/>
      <c r="I13" s="635"/>
      <c r="J13" s="635"/>
      <c r="K13" s="635"/>
      <c r="L13" s="635"/>
      <c r="M13" s="635"/>
      <c r="N13" s="635"/>
      <c r="O13" s="635"/>
      <c r="P13" s="635"/>
      <c r="Q13" s="635"/>
      <c r="R13" s="635"/>
      <c r="S13" s="636"/>
    </row>
    <row r="14" spans="2:21" ht="10.5">
      <c r="B14" s="481">
        <v>2</v>
      </c>
      <c r="C14" s="508" t="s">
        <v>1662</v>
      </c>
      <c r="D14" s="632">
        <v>565307.79362584208</v>
      </c>
      <c r="E14" s="632">
        <v>48612.463412042402</v>
      </c>
      <c r="F14" s="632">
        <v>253.39774866837931</v>
      </c>
      <c r="G14" s="606">
        <v>0</v>
      </c>
      <c r="H14" s="606">
        <v>0</v>
      </c>
      <c r="I14" s="632">
        <v>246.12048604481473</v>
      </c>
      <c r="J14" s="606">
        <v>0</v>
      </c>
      <c r="K14" s="606">
        <v>0</v>
      </c>
      <c r="L14" s="606">
        <v>0</v>
      </c>
      <c r="M14" s="606">
        <v>0</v>
      </c>
      <c r="N14" s="606">
        <v>0</v>
      </c>
      <c r="O14" s="632">
        <v>48612.463412042402</v>
      </c>
      <c r="P14" s="632">
        <v>253.39774866837931</v>
      </c>
      <c r="Q14" s="606">
        <v>0</v>
      </c>
      <c r="R14" s="606">
        <v>0</v>
      </c>
      <c r="S14" s="633">
        <v>246.12048604481473</v>
      </c>
    </row>
    <row r="15" spans="2:21">
      <c r="B15" s="481">
        <v>3</v>
      </c>
      <c r="C15" s="400" t="s">
        <v>979</v>
      </c>
      <c r="D15" s="620">
        <v>558158.17552684201</v>
      </c>
      <c r="E15" s="620">
        <v>48612.463412042402</v>
      </c>
      <c r="F15" s="620">
        <v>253.39774866837931</v>
      </c>
      <c r="G15" s="620"/>
      <c r="H15" s="620"/>
      <c r="I15" s="620">
        <v>246.12048604481473</v>
      </c>
      <c r="J15" s="620"/>
      <c r="K15" s="620"/>
      <c r="L15" s="620"/>
      <c r="M15" s="620"/>
      <c r="N15" s="620"/>
      <c r="O15" s="620">
        <v>48612.463412042402</v>
      </c>
      <c r="P15" s="620">
        <v>253.39774866837931</v>
      </c>
      <c r="Q15" s="620"/>
      <c r="R15" s="620"/>
      <c r="S15" s="621">
        <v>246.12048604481473</v>
      </c>
    </row>
    <row r="16" spans="2:21">
      <c r="B16" s="481">
        <v>4</v>
      </c>
      <c r="C16" s="504" t="s">
        <v>1696</v>
      </c>
      <c r="D16" s="620">
        <v>216397.32338711005</v>
      </c>
      <c r="E16" s="620">
        <v>15771.640739501247</v>
      </c>
      <c r="F16" s="620">
        <v>250.65339320137457</v>
      </c>
      <c r="G16" s="620"/>
      <c r="H16" s="620"/>
      <c r="I16" s="620">
        <v>243.79454102579217</v>
      </c>
      <c r="J16" s="622"/>
      <c r="K16" s="622"/>
      <c r="L16" s="622"/>
      <c r="M16" s="622"/>
      <c r="N16" s="622"/>
      <c r="O16" s="620">
        <v>15771.640739501247</v>
      </c>
      <c r="P16" s="620">
        <v>250.65339320137457</v>
      </c>
      <c r="Q16" s="620"/>
      <c r="R16" s="620"/>
      <c r="S16" s="621">
        <v>243.79454102579217</v>
      </c>
    </row>
    <row r="17" spans="1:19">
      <c r="B17" s="481">
        <v>5</v>
      </c>
      <c r="C17" s="504" t="s">
        <v>1654</v>
      </c>
      <c r="D17" s="620"/>
      <c r="E17" s="620"/>
      <c r="F17" s="620"/>
      <c r="G17" s="620"/>
      <c r="H17" s="620"/>
      <c r="I17" s="620"/>
      <c r="J17" s="622"/>
      <c r="K17" s="622"/>
      <c r="L17" s="622"/>
      <c r="M17" s="622"/>
      <c r="N17" s="622"/>
      <c r="O17" s="620"/>
      <c r="P17" s="620"/>
      <c r="Q17" s="620"/>
      <c r="R17" s="620"/>
      <c r="S17" s="621"/>
    </row>
    <row r="18" spans="1:19">
      <c r="B18" s="481">
        <v>6</v>
      </c>
      <c r="C18" s="400" t="s">
        <v>994</v>
      </c>
      <c r="D18" s="620">
        <v>1266.24198</v>
      </c>
      <c r="E18" s="620"/>
      <c r="F18" s="620"/>
      <c r="G18" s="620"/>
      <c r="H18" s="620"/>
      <c r="I18" s="620"/>
      <c r="J18" s="620"/>
      <c r="K18" s="620"/>
      <c r="L18" s="620"/>
      <c r="M18" s="620"/>
      <c r="N18" s="620"/>
      <c r="O18" s="620"/>
      <c r="P18" s="620"/>
      <c r="Q18" s="620"/>
      <c r="R18" s="620"/>
      <c r="S18" s="621"/>
    </row>
    <row r="19" spans="1:19">
      <c r="B19" s="481">
        <v>7</v>
      </c>
      <c r="C19" s="400" t="s">
        <v>1344</v>
      </c>
      <c r="D19" s="620">
        <v>5883.3761189999996</v>
      </c>
      <c r="E19" s="620"/>
      <c r="F19" s="620"/>
      <c r="G19" s="620"/>
      <c r="H19" s="620"/>
      <c r="I19" s="620"/>
      <c r="J19" s="620"/>
      <c r="K19" s="620"/>
      <c r="L19" s="620"/>
      <c r="M19" s="620"/>
      <c r="N19" s="620"/>
      <c r="O19" s="620"/>
      <c r="P19" s="620"/>
      <c r="Q19" s="620"/>
      <c r="R19" s="620"/>
      <c r="S19" s="621"/>
    </row>
    <row r="20" spans="1:19" ht="10.5">
      <c r="B20" s="481">
        <v>8</v>
      </c>
      <c r="C20" s="508" t="s">
        <v>1663</v>
      </c>
      <c r="D20" s="620">
        <v>15284.547237913539</v>
      </c>
      <c r="E20" s="606">
        <v>0</v>
      </c>
      <c r="F20" s="606">
        <v>0</v>
      </c>
      <c r="G20" s="606">
        <v>0</v>
      </c>
      <c r="H20" s="606">
        <v>0</v>
      </c>
      <c r="I20" s="606">
        <v>0</v>
      </c>
      <c r="J20" s="606">
        <v>0</v>
      </c>
      <c r="K20" s="606">
        <v>0</v>
      </c>
      <c r="L20" s="606">
        <v>0</v>
      </c>
      <c r="M20" s="606">
        <v>0</v>
      </c>
      <c r="N20" s="606">
        <v>0</v>
      </c>
      <c r="O20" s="606">
        <v>0</v>
      </c>
      <c r="P20" s="606">
        <v>0</v>
      </c>
      <c r="Q20" s="606">
        <v>0</v>
      </c>
      <c r="R20" s="606">
        <v>0</v>
      </c>
      <c r="S20" s="606">
        <v>0</v>
      </c>
    </row>
    <row r="21" spans="1:19">
      <c r="B21" s="481">
        <v>9</v>
      </c>
      <c r="C21" s="400" t="s">
        <v>979</v>
      </c>
      <c r="D21" s="620">
        <v>14989.34525991354</v>
      </c>
      <c r="E21" s="620"/>
      <c r="F21" s="620"/>
      <c r="G21" s="620"/>
      <c r="H21" s="620"/>
      <c r="I21" s="620"/>
      <c r="J21" s="620"/>
      <c r="K21" s="620"/>
      <c r="L21" s="620"/>
      <c r="M21" s="620"/>
      <c r="N21" s="620"/>
      <c r="O21" s="620"/>
      <c r="P21" s="620"/>
      <c r="Q21" s="620"/>
      <c r="R21" s="620"/>
      <c r="S21" s="621"/>
    </row>
    <row r="22" spans="1:19">
      <c r="B22" s="481">
        <v>10</v>
      </c>
      <c r="C22" s="400" t="s">
        <v>994</v>
      </c>
      <c r="D22" s="620">
        <v>0</v>
      </c>
      <c r="E22" s="620"/>
      <c r="F22" s="620"/>
      <c r="G22" s="620"/>
      <c r="H22" s="620"/>
      <c r="I22" s="620"/>
      <c r="J22" s="620"/>
      <c r="K22" s="620"/>
      <c r="L22" s="620"/>
      <c r="M22" s="620"/>
      <c r="N22" s="620"/>
      <c r="O22" s="620"/>
      <c r="P22" s="620"/>
      <c r="Q22" s="620"/>
      <c r="R22" s="620"/>
      <c r="S22" s="621"/>
    </row>
    <row r="23" spans="1:19">
      <c r="B23" s="481">
        <v>11</v>
      </c>
      <c r="C23" s="400" t="s">
        <v>1344</v>
      </c>
      <c r="D23" s="620">
        <v>295.201978</v>
      </c>
      <c r="E23" s="620"/>
      <c r="F23" s="620"/>
      <c r="G23" s="620"/>
      <c r="H23" s="620"/>
      <c r="I23" s="620"/>
      <c r="J23" s="620"/>
      <c r="K23" s="620"/>
      <c r="L23" s="620"/>
      <c r="M23" s="620"/>
      <c r="N23" s="620"/>
      <c r="O23" s="620"/>
      <c r="P23" s="620"/>
      <c r="Q23" s="620"/>
      <c r="R23" s="620"/>
      <c r="S23" s="621"/>
    </row>
    <row r="24" spans="1:19" ht="10.5">
      <c r="B24" s="481">
        <v>12</v>
      </c>
      <c r="C24" s="224" t="s">
        <v>1697</v>
      </c>
      <c r="D24" s="623">
        <v>1821516.145062254</v>
      </c>
      <c r="E24" s="623">
        <v>941479.15221038403</v>
      </c>
      <c r="F24" s="623">
        <v>1180.0106106840683</v>
      </c>
      <c r="G24" s="606">
        <v>0</v>
      </c>
      <c r="H24" s="623">
        <v>14.285524849626817</v>
      </c>
      <c r="I24" s="623">
        <v>858.40630433300259</v>
      </c>
      <c r="J24" s="606">
        <v>0</v>
      </c>
      <c r="K24" s="606">
        <v>0</v>
      </c>
      <c r="L24" s="606">
        <v>0</v>
      </c>
      <c r="M24" s="606">
        <v>0</v>
      </c>
      <c r="N24" s="606">
        <v>0</v>
      </c>
      <c r="O24" s="623">
        <v>941479.15221038403</v>
      </c>
      <c r="P24" s="623">
        <v>1180.0106106840683</v>
      </c>
      <c r="Q24" s="606">
        <v>0</v>
      </c>
      <c r="R24" s="623">
        <v>14.285524849626817</v>
      </c>
      <c r="S24" s="624">
        <v>858.40630433300259</v>
      </c>
    </row>
    <row r="25" spans="1:19" s="183" customFormat="1" ht="10.5">
      <c r="B25" s="491"/>
      <c r="C25" s="492" t="s">
        <v>1698</v>
      </c>
      <c r="D25" s="625"/>
      <c r="E25" s="626"/>
      <c r="F25" s="626"/>
      <c r="G25" s="626"/>
      <c r="H25" s="626"/>
      <c r="I25" s="626"/>
      <c r="J25" s="626"/>
      <c r="K25" s="626"/>
      <c r="L25" s="626"/>
      <c r="M25" s="626"/>
      <c r="N25" s="626"/>
      <c r="O25" s="626"/>
      <c r="P25" s="626"/>
      <c r="Q25" s="626"/>
      <c r="R25" s="626"/>
      <c r="S25" s="627"/>
    </row>
    <row r="26" spans="1:19" s="427" customFormat="1">
      <c r="B26" s="473">
        <v>13</v>
      </c>
      <c r="C26" s="522" t="s">
        <v>1664</v>
      </c>
      <c r="D26" s="628">
        <v>8259.5560010000008</v>
      </c>
      <c r="E26" s="629"/>
      <c r="F26" s="629"/>
      <c r="G26" s="629"/>
      <c r="H26" s="629"/>
      <c r="I26" s="629"/>
      <c r="J26" s="629"/>
      <c r="K26" s="629"/>
      <c r="L26" s="629"/>
      <c r="M26" s="629"/>
      <c r="N26" s="629"/>
      <c r="O26" s="629"/>
      <c r="P26" s="629"/>
      <c r="Q26" s="629"/>
      <c r="R26" s="629"/>
      <c r="S26" s="629"/>
    </row>
    <row r="27" spans="1:19" s="427" customFormat="1">
      <c r="B27" s="473">
        <v>14</v>
      </c>
      <c r="C27" s="522" t="s">
        <v>1665</v>
      </c>
      <c r="D27" s="628">
        <v>39345.576604000002</v>
      </c>
      <c r="E27" s="629"/>
      <c r="F27" s="629"/>
      <c r="G27" s="629"/>
      <c r="H27" s="629"/>
      <c r="I27" s="629"/>
      <c r="J27" s="629"/>
      <c r="K27" s="629"/>
      <c r="L27" s="629"/>
      <c r="M27" s="629"/>
      <c r="N27" s="629"/>
      <c r="O27" s="629"/>
      <c r="P27" s="629"/>
      <c r="Q27" s="629"/>
      <c r="R27" s="629"/>
      <c r="S27" s="629"/>
    </row>
    <row r="28" spans="1:19" s="427" customFormat="1">
      <c r="B28" s="473">
        <v>15</v>
      </c>
      <c r="C28" s="522" t="s">
        <v>1666</v>
      </c>
      <c r="D28" s="628">
        <v>11487</v>
      </c>
      <c r="E28" s="629"/>
      <c r="F28" s="629"/>
      <c r="G28" s="629"/>
      <c r="H28" s="629"/>
      <c r="I28" s="629"/>
      <c r="J28" s="629"/>
      <c r="K28" s="629"/>
      <c r="L28" s="629"/>
      <c r="M28" s="629"/>
      <c r="N28" s="629"/>
      <c r="O28" s="629"/>
      <c r="P28" s="629"/>
      <c r="Q28" s="629"/>
      <c r="R28" s="629"/>
      <c r="S28" s="629"/>
    </row>
    <row r="29" spans="1:19" s="427" customFormat="1">
      <c r="B29" s="473">
        <v>16</v>
      </c>
      <c r="C29" s="522" t="s">
        <v>1667</v>
      </c>
      <c r="D29" s="628">
        <v>24908.61722</v>
      </c>
      <c r="E29" s="629"/>
      <c r="F29" s="629"/>
      <c r="G29" s="629"/>
      <c r="H29" s="629"/>
      <c r="I29" s="629"/>
      <c r="J29" s="629"/>
      <c r="K29" s="629"/>
      <c r="L29" s="629"/>
      <c r="M29" s="629"/>
      <c r="N29" s="629"/>
      <c r="O29" s="629"/>
      <c r="P29" s="629"/>
      <c r="Q29" s="629"/>
      <c r="R29" s="629"/>
      <c r="S29" s="629"/>
    </row>
    <row r="30" spans="1:19" ht="10.5">
      <c r="B30" s="481">
        <v>17</v>
      </c>
      <c r="C30" s="224" t="s">
        <v>1699</v>
      </c>
      <c r="D30" s="621">
        <v>1905516.8948872541</v>
      </c>
      <c r="E30" s="630"/>
      <c r="F30" s="630"/>
      <c r="G30" s="630"/>
      <c r="H30" s="630"/>
      <c r="I30" s="630"/>
      <c r="J30" s="630"/>
      <c r="K30" s="630"/>
      <c r="L30" s="630"/>
      <c r="M30" s="630"/>
      <c r="N30" s="630"/>
      <c r="O30" s="630"/>
      <c r="P30" s="630"/>
      <c r="Q30" s="630"/>
      <c r="R30" s="630"/>
      <c r="S30" s="630"/>
    </row>
    <row r="31" spans="1:19" s="183" customFormat="1" ht="21">
      <c r="A31" s="183" t="s">
        <v>1669</v>
      </c>
      <c r="B31" s="491"/>
      <c r="C31" s="492" t="s">
        <v>1700</v>
      </c>
      <c r="D31" s="625"/>
      <c r="E31" s="625"/>
      <c r="F31" s="625"/>
      <c r="G31" s="625"/>
      <c r="H31" s="625"/>
      <c r="I31" s="625"/>
      <c r="J31" s="625"/>
      <c r="K31" s="625"/>
      <c r="L31" s="625"/>
      <c r="M31" s="625"/>
      <c r="N31" s="625"/>
      <c r="O31" s="625"/>
      <c r="P31" s="625"/>
      <c r="Q31" s="625"/>
      <c r="R31" s="625"/>
      <c r="S31" s="631"/>
    </row>
    <row r="32" spans="1:19" ht="38.25" customHeight="1">
      <c r="B32" s="481">
        <v>18</v>
      </c>
      <c r="C32" s="421" t="s">
        <v>1674</v>
      </c>
      <c r="D32" s="621">
        <v>286892.81880514103</v>
      </c>
      <c r="E32" s="630"/>
      <c r="F32" s="630"/>
      <c r="G32" s="630"/>
      <c r="H32" s="630"/>
      <c r="I32" s="630"/>
      <c r="J32" s="630"/>
      <c r="K32" s="630"/>
      <c r="L32" s="630"/>
      <c r="M32" s="630"/>
      <c r="N32" s="630"/>
      <c r="O32" s="630"/>
      <c r="P32" s="630"/>
      <c r="Q32" s="630"/>
      <c r="R32" s="630"/>
      <c r="S32" s="630"/>
    </row>
    <row r="33" spans="2:36" s="183" customFormat="1" ht="10.5">
      <c r="B33" s="481">
        <v>19</v>
      </c>
      <c r="C33" s="224" t="s">
        <v>1675</v>
      </c>
      <c r="D33" s="624">
        <v>2192409.713692395</v>
      </c>
      <c r="E33" s="630"/>
      <c r="F33" s="630"/>
      <c r="G33" s="630"/>
      <c r="H33" s="630"/>
      <c r="I33" s="630"/>
      <c r="J33" s="630"/>
      <c r="K33" s="630"/>
      <c r="L33" s="630"/>
      <c r="M33" s="630"/>
      <c r="N33" s="630"/>
      <c r="O33" s="630"/>
      <c r="P33" s="630"/>
      <c r="Q33" s="630"/>
      <c r="R33" s="630"/>
      <c r="S33" s="630"/>
    </row>
    <row r="34" spans="2:36" ht="10.5">
      <c r="C34" s="610"/>
      <c r="E34" s="611"/>
      <c r="F34" s="611"/>
      <c r="G34" s="611"/>
      <c r="H34" s="611"/>
      <c r="I34" s="611"/>
      <c r="J34" s="611"/>
      <c r="K34" s="611"/>
      <c r="L34" s="611"/>
      <c r="M34" s="611"/>
      <c r="N34" s="611"/>
      <c r="O34" s="611"/>
      <c r="P34" s="611"/>
      <c r="Q34" s="611"/>
      <c r="R34" s="611"/>
      <c r="S34" s="611"/>
    </row>
    <row r="35" spans="2:36" ht="10.5">
      <c r="B35" s="618" t="s">
        <v>1701</v>
      </c>
      <c r="C35" s="469"/>
    </row>
    <row r="36" spans="2:36" ht="11" thickBot="1">
      <c r="B36" s="609"/>
    </row>
    <row r="37" spans="2:36" s="511" customFormat="1" ht="10.5" thickBot="1">
      <c r="B37" s="1005"/>
      <c r="C37" s="1006"/>
      <c r="D37" s="136" t="s">
        <v>1022</v>
      </c>
      <c r="E37" s="530" t="s">
        <v>1023</v>
      </c>
      <c r="F37" s="530" t="s">
        <v>1024</v>
      </c>
      <c r="G37" s="530" t="s">
        <v>1025</v>
      </c>
      <c r="H37" s="530" t="s">
        <v>1026</v>
      </c>
      <c r="I37" s="530" t="s">
        <v>1027</v>
      </c>
      <c r="J37" s="530" t="s">
        <v>431</v>
      </c>
      <c r="K37" s="530" t="s">
        <v>1028</v>
      </c>
      <c r="L37" s="530" t="s">
        <v>1533</v>
      </c>
      <c r="M37" s="530" t="s">
        <v>1534</v>
      </c>
      <c r="N37" s="530" t="s">
        <v>1535</v>
      </c>
      <c r="O37" s="530" t="s">
        <v>1536</v>
      </c>
      <c r="P37" s="530" t="s">
        <v>1537</v>
      </c>
      <c r="Q37" s="530" t="s">
        <v>1538</v>
      </c>
      <c r="R37" s="530" t="s">
        <v>1539</v>
      </c>
      <c r="S37" s="530" t="s">
        <v>1540</v>
      </c>
      <c r="T37" s="530" t="s">
        <v>1702</v>
      </c>
      <c r="U37" s="530" t="s">
        <v>1703</v>
      </c>
      <c r="V37" s="530" t="s">
        <v>1704</v>
      </c>
      <c r="W37" s="530" t="s">
        <v>1705</v>
      </c>
      <c r="X37" s="530" t="s">
        <v>1706</v>
      </c>
      <c r="Y37" s="530" t="s">
        <v>1707</v>
      </c>
      <c r="Z37" s="530" t="s">
        <v>1708</v>
      </c>
      <c r="AA37" s="530" t="s">
        <v>1709</v>
      </c>
      <c r="AB37" s="530" t="s">
        <v>1710</v>
      </c>
      <c r="AC37" s="530" t="s">
        <v>1711</v>
      </c>
      <c r="AD37" s="530" t="s">
        <v>1712</v>
      </c>
      <c r="AE37" s="530" t="s">
        <v>1713</v>
      </c>
      <c r="AF37" s="530" t="s">
        <v>1714</v>
      </c>
      <c r="AG37" s="530" t="s">
        <v>1715</v>
      </c>
      <c r="AH37" s="530" t="s">
        <v>1716</v>
      </c>
      <c r="AI37" s="530" t="s">
        <v>1717</v>
      </c>
    </row>
    <row r="38" spans="2:36" s="427" customFormat="1" ht="29.15" customHeight="1">
      <c r="B38" s="512"/>
      <c r="C38" s="513"/>
      <c r="D38" s="1007" t="s">
        <v>1718</v>
      </c>
      <c r="E38" s="1008"/>
      <c r="F38" s="1008"/>
      <c r="G38" s="1008"/>
      <c r="H38" s="1008"/>
      <c r="I38" s="1008"/>
      <c r="J38" s="1008"/>
      <c r="K38" s="1008"/>
      <c r="L38" s="1008"/>
      <c r="M38" s="1008"/>
      <c r="N38" s="1008"/>
      <c r="O38" s="1008"/>
      <c r="P38" s="1008"/>
      <c r="Q38" s="1008"/>
      <c r="R38" s="1008"/>
      <c r="S38" s="1008"/>
      <c r="T38" s="1007" t="s">
        <v>1719</v>
      </c>
      <c r="U38" s="1008"/>
      <c r="V38" s="1008"/>
      <c r="W38" s="1008"/>
      <c r="X38" s="1008"/>
      <c r="Y38" s="1008"/>
      <c r="Z38" s="1008"/>
      <c r="AA38" s="1008"/>
      <c r="AB38" s="1008"/>
      <c r="AC38" s="1008"/>
      <c r="AD38" s="1008"/>
      <c r="AE38" s="1008"/>
      <c r="AF38" s="1008"/>
      <c r="AG38" s="1008"/>
      <c r="AH38" s="1008"/>
      <c r="AI38" s="1009"/>
    </row>
    <row r="39" spans="2:36" s="427" customFormat="1" ht="14.25" customHeight="1">
      <c r="B39" s="514"/>
      <c r="C39" s="515"/>
      <c r="D39" s="837" t="s">
        <v>1635</v>
      </c>
      <c r="E39" s="838"/>
      <c r="F39" s="838"/>
      <c r="G39" s="838"/>
      <c r="H39" s="839"/>
      <c r="I39" s="837" t="s">
        <v>1636</v>
      </c>
      <c r="J39" s="838"/>
      <c r="K39" s="838"/>
      <c r="L39" s="838"/>
      <c r="M39" s="839"/>
      <c r="N39" s="837" t="s">
        <v>1637</v>
      </c>
      <c r="O39" s="838"/>
      <c r="P39" s="838"/>
      <c r="Q39" s="838"/>
      <c r="R39" s="838"/>
      <c r="S39" s="516"/>
      <c r="T39" s="837" t="s">
        <v>1635</v>
      </c>
      <c r="U39" s="838"/>
      <c r="V39" s="838"/>
      <c r="W39" s="838"/>
      <c r="X39" s="839"/>
      <c r="Y39" s="837" t="s">
        <v>1636</v>
      </c>
      <c r="Z39" s="838"/>
      <c r="AA39" s="838"/>
      <c r="AB39" s="838"/>
      <c r="AC39" s="839"/>
      <c r="AD39" s="837" t="s">
        <v>1637</v>
      </c>
      <c r="AE39" s="838"/>
      <c r="AF39" s="838"/>
      <c r="AG39" s="838"/>
      <c r="AH39" s="838"/>
      <c r="AI39" s="839"/>
    </row>
    <row r="40" spans="2:36" s="427" customFormat="1" ht="33.75" customHeight="1">
      <c r="B40" s="514"/>
      <c r="C40" s="515"/>
      <c r="D40" s="966" t="s">
        <v>1679</v>
      </c>
      <c r="E40" s="967"/>
      <c r="F40" s="967"/>
      <c r="G40" s="967"/>
      <c r="H40" s="968"/>
      <c r="I40" s="966" t="s">
        <v>1679</v>
      </c>
      <c r="J40" s="967"/>
      <c r="K40" s="967"/>
      <c r="L40" s="967"/>
      <c r="M40" s="968"/>
      <c r="N40" s="966" t="s">
        <v>1679</v>
      </c>
      <c r="O40" s="967"/>
      <c r="P40" s="967"/>
      <c r="Q40" s="967"/>
      <c r="R40" s="968"/>
      <c r="S40" s="961" t="s">
        <v>1680</v>
      </c>
      <c r="T40" s="966" t="s">
        <v>1681</v>
      </c>
      <c r="U40" s="967"/>
      <c r="V40" s="967"/>
      <c r="W40" s="967"/>
      <c r="X40" s="968"/>
      <c r="Y40" s="966" t="s">
        <v>1681</v>
      </c>
      <c r="Z40" s="967"/>
      <c r="AA40" s="967"/>
      <c r="AB40" s="967"/>
      <c r="AC40" s="968"/>
      <c r="AD40" s="966" t="s">
        <v>1681</v>
      </c>
      <c r="AE40" s="967"/>
      <c r="AF40" s="967"/>
      <c r="AG40" s="967"/>
      <c r="AH40" s="968"/>
      <c r="AI40" s="961" t="s">
        <v>1682</v>
      </c>
    </row>
    <row r="41" spans="2:36" s="427" customFormat="1">
      <c r="B41" s="514"/>
      <c r="C41" s="515"/>
      <c r="D41" s="517"/>
      <c r="E41" s="966" t="s">
        <v>1683</v>
      </c>
      <c r="F41" s="967"/>
      <c r="G41" s="967"/>
      <c r="H41" s="968"/>
      <c r="I41" s="517"/>
      <c r="J41" s="966" t="s">
        <v>1683</v>
      </c>
      <c r="K41" s="967"/>
      <c r="L41" s="967"/>
      <c r="M41" s="968"/>
      <c r="N41" s="517"/>
      <c r="O41" s="966" t="s">
        <v>1683</v>
      </c>
      <c r="P41" s="967"/>
      <c r="Q41" s="967"/>
      <c r="R41" s="968"/>
      <c r="S41" s="1002"/>
      <c r="T41" s="517"/>
      <c r="U41" s="966" t="s">
        <v>1683</v>
      </c>
      <c r="V41" s="967"/>
      <c r="W41" s="967"/>
      <c r="X41" s="968"/>
      <c r="Y41" s="517"/>
      <c r="Z41" s="966" t="s">
        <v>1683</v>
      </c>
      <c r="AA41" s="967"/>
      <c r="AB41" s="967"/>
      <c r="AC41" s="968"/>
      <c r="AD41" s="517"/>
      <c r="AE41" s="966" t="s">
        <v>1683</v>
      </c>
      <c r="AF41" s="967"/>
      <c r="AG41" s="967"/>
      <c r="AH41" s="968"/>
      <c r="AI41" s="1002"/>
    </row>
    <row r="42" spans="2:36" s="427" customFormat="1" ht="30">
      <c r="B42" s="514"/>
      <c r="C42" s="518" t="s">
        <v>1684</v>
      </c>
      <c r="D42" s="472"/>
      <c r="E42" s="472"/>
      <c r="F42" s="519" t="s">
        <v>1640</v>
      </c>
      <c r="G42" s="499" t="s">
        <v>1641</v>
      </c>
      <c r="H42" s="499" t="s">
        <v>1642</v>
      </c>
      <c r="I42" s="472"/>
      <c r="J42" s="472"/>
      <c r="K42" s="519" t="s">
        <v>1640</v>
      </c>
      <c r="L42" s="499" t="s">
        <v>1643</v>
      </c>
      <c r="M42" s="499" t="s">
        <v>1642</v>
      </c>
      <c r="N42" s="472"/>
      <c r="O42" s="472"/>
      <c r="P42" s="519" t="s">
        <v>1640</v>
      </c>
      <c r="Q42" s="499" t="s">
        <v>1644</v>
      </c>
      <c r="R42" s="499" t="s">
        <v>1642</v>
      </c>
      <c r="S42" s="962"/>
      <c r="T42" s="472"/>
      <c r="U42" s="472"/>
      <c r="V42" s="519" t="s">
        <v>1640</v>
      </c>
      <c r="W42" s="499" t="s">
        <v>1641</v>
      </c>
      <c r="X42" s="499" t="s">
        <v>1642</v>
      </c>
      <c r="Y42" s="472"/>
      <c r="Z42" s="472"/>
      <c r="AA42" s="519" t="s">
        <v>1640</v>
      </c>
      <c r="AB42" s="499" t="s">
        <v>1643</v>
      </c>
      <c r="AC42" s="499" t="s">
        <v>1642</v>
      </c>
      <c r="AD42" s="472"/>
      <c r="AE42" s="472"/>
      <c r="AF42" s="519" t="s">
        <v>1640</v>
      </c>
      <c r="AG42" s="499" t="s">
        <v>1644</v>
      </c>
      <c r="AH42" s="499" t="s">
        <v>1642</v>
      </c>
      <c r="AI42" s="962"/>
    </row>
    <row r="43" spans="2:36" s="427" customFormat="1" ht="10.5">
      <c r="B43" s="473">
        <v>1</v>
      </c>
      <c r="C43" s="520" t="s">
        <v>1720</v>
      </c>
      <c r="D43" s="612">
        <v>49.41</v>
      </c>
      <c r="E43" s="612">
        <v>0.06</v>
      </c>
      <c r="F43" s="612">
        <v>0</v>
      </c>
      <c r="G43" s="612">
        <v>0</v>
      </c>
      <c r="H43" s="612">
        <v>0.05</v>
      </c>
      <c r="I43" s="612">
        <v>0</v>
      </c>
      <c r="J43" s="612">
        <v>0</v>
      </c>
      <c r="K43" s="612">
        <v>0</v>
      </c>
      <c r="L43" s="612">
        <v>0</v>
      </c>
      <c r="M43" s="612">
        <v>0</v>
      </c>
      <c r="N43" s="612">
        <v>49.41</v>
      </c>
      <c r="O43" s="612">
        <v>0.06</v>
      </c>
      <c r="P43" s="612">
        <v>0</v>
      </c>
      <c r="Q43" s="612">
        <v>0</v>
      </c>
      <c r="R43" s="612">
        <v>0.05</v>
      </c>
      <c r="S43" s="612">
        <v>83.08</v>
      </c>
      <c r="T43" s="612">
        <v>44.4</v>
      </c>
      <c r="U43" s="612">
        <v>0.03</v>
      </c>
      <c r="V43" s="612">
        <v>0</v>
      </c>
      <c r="W43" s="612">
        <v>0</v>
      </c>
      <c r="X43" s="612">
        <v>0.02</v>
      </c>
      <c r="Y43" s="612">
        <v>0</v>
      </c>
      <c r="Z43" s="612">
        <v>0</v>
      </c>
      <c r="AA43" s="612">
        <v>0</v>
      </c>
      <c r="AB43" s="612">
        <v>0</v>
      </c>
      <c r="AC43" s="612">
        <v>0</v>
      </c>
      <c r="AD43" s="612">
        <v>44.4</v>
      </c>
      <c r="AE43" s="612">
        <v>0.03</v>
      </c>
      <c r="AF43" s="612">
        <v>0</v>
      </c>
      <c r="AG43" s="612">
        <v>0</v>
      </c>
      <c r="AH43" s="612">
        <v>0.02</v>
      </c>
      <c r="AI43" s="612">
        <v>82.3</v>
      </c>
      <c r="AJ43" s="521"/>
    </row>
    <row r="44" spans="2:36" s="427" customFormat="1" ht="10.5">
      <c r="B44" s="473">
        <v>2</v>
      </c>
      <c r="C44" s="505" t="s">
        <v>1685</v>
      </c>
      <c r="D44" s="612">
        <v>46.86</v>
      </c>
      <c r="E44" s="612">
        <v>0.05</v>
      </c>
      <c r="F44" s="612">
        <v>0</v>
      </c>
      <c r="G44" s="612">
        <v>0</v>
      </c>
      <c r="H44" s="612">
        <v>0.03</v>
      </c>
      <c r="I44" s="612">
        <v>0</v>
      </c>
      <c r="J44" s="612">
        <v>0</v>
      </c>
      <c r="K44" s="612">
        <v>0</v>
      </c>
      <c r="L44" s="612">
        <v>0</v>
      </c>
      <c r="M44" s="612">
        <v>0</v>
      </c>
      <c r="N44" s="612">
        <v>46.86</v>
      </c>
      <c r="O44" s="612">
        <v>0.05</v>
      </c>
      <c r="P44" s="612">
        <v>0</v>
      </c>
      <c r="Q44" s="612">
        <v>0</v>
      </c>
      <c r="R44" s="612">
        <v>0.03</v>
      </c>
      <c r="S44" s="612">
        <v>56.6</v>
      </c>
      <c r="T44" s="612">
        <v>40.090000000000003</v>
      </c>
      <c r="U44" s="612">
        <v>0.03</v>
      </c>
      <c r="V44" s="612">
        <v>0</v>
      </c>
      <c r="W44" s="612">
        <v>0</v>
      </c>
      <c r="X44" s="612">
        <v>0.02</v>
      </c>
      <c r="Y44" s="612">
        <v>0</v>
      </c>
      <c r="Z44" s="612">
        <v>0</v>
      </c>
      <c r="AA44" s="612">
        <v>0</v>
      </c>
      <c r="AB44" s="612">
        <v>0</v>
      </c>
      <c r="AC44" s="612">
        <v>0</v>
      </c>
      <c r="AD44" s="612">
        <v>40.090000000000003</v>
      </c>
      <c r="AE44" s="612">
        <v>0.03</v>
      </c>
      <c r="AF44" s="612">
        <v>0</v>
      </c>
      <c r="AG44" s="612">
        <v>0</v>
      </c>
      <c r="AH44" s="612">
        <v>0.02</v>
      </c>
      <c r="AI44" s="612">
        <v>49.66</v>
      </c>
      <c r="AJ44" s="521"/>
    </row>
    <row r="45" spans="2:36" s="427" customFormat="1">
      <c r="B45" s="473">
        <v>3</v>
      </c>
      <c r="C45" s="399" t="s">
        <v>1721</v>
      </c>
      <c r="D45" s="612">
        <v>2.5499999999999998</v>
      </c>
      <c r="E45" s="612">
        <v>0.01</v>
      </c>
      <c r="F45" s="612">
        <v>0</v>
      </c>
      <c r="G45" s="612">
        <v>0</v>
      </c>
      <c r="H45" s="612">
        <v>0.01</v>
      </c>
      <c r="I45" s="612">
        <v>0</v>
      </c>
      <c r="J45" s="612">
        <v>0</v>
      </c>
      <c r="K45" s="612">
        <v>0</v>
      </c>
      <c r="L45" s="612">
        <v>0</v>
      </c>
      <c r="M45" s="612">
        <v>0</v>
      </c>
      <c r="N45" s="612">
        <v>2.5499999999999998</v>
      </c>
      <c r="O45" s="612">
        <v>0.01</v>
      </c>
      <c r="P45" s="612">
        <v>0</v>
      </c>
      <c r="Q45" s="612">
        <v>0</v>
      </c>
      <c r="R45" s="612">
        <v>0.01</v>
      </c>
      <c r="S45" s="612">
        <v>25.78</v>
      </c>
      <c r="T45" s="612">
        <v>4.3099999999999996</v>
      </c>
      <c r="U45" s="612">
        <v>0</v>
      </c>
      <c r="V45" s="612">
        <v>0</v>
      </c>
      <c r="W45" s="612">
        <v>0</v>
      </c>
      <c r="X45" s="612">
        <v>0</v>
      </c>
      <c r="Y45" s="612">
        <v>0</v>
      </c>
      <c r="Z45" s="612">
        <v>0</v>
      </c>
      <c r="AA45" s="612">
        <v>0</v>
      </c>
      <c r="AB45" s="612">
        <v>0</v>
      </c>
      <c r="AC45" s="612">
        <v>0</v>
      </c>
      <c r="AD45" s="612">
        <v>4.3099999999999996</v>
      </c>
      <c r="AE45" s="612">
        <v>0</v>
      </c>
      <c r="AF45" s="612">
        <v>0</v>
      </c>
      <c r="AG45" s="612">
        <v>0</v>
      </c>
      <c r="AH45" s="612">
        <v>0</v>
      </c>
      <c r="AI45" s="612">
        <v>31.64</v>
      </c>
    </row>
    <row r="46" spans="2:36" s="427" customFormat="1">
      <c r="B46" s="473">
        <v>4</v>
      </c>
      <c r="C46" s="613" t="s">
        <v>1696</v>
      </c>
      <c r="D46" s="612">
        <v>0.83</v>
      </c>
      <c r="E46" s="612">
        <v>0.01</v>
      </c>
      <c r="F46" s="612">
        <v>0</v>
      </c>
      <c r="G46" s="612">
        <v>0</v>
      </c>
      <c r="H46" s="612">
        <v>0.01</v>
      </c>
      <c r="I46" s="607"/>
      <c r="J46" s="607"/>
      <c r="K46" s="607"/>
      <c r="L46" s="607"/>
      <c r="M46" s="607"/>
      <c r="N46" s="612">
        <v>0.83</v>
      </c>
      <c r="O46" s="612">
        <v>0.01</v>
      </c>
      <c r="P46" s="612">
        <v>0</v>
      </c>
      <c r="Q46" s="612">
        <v>0</v>
      </c>
      <c r="R46" s="612">
        <v>0.01</v>
      </c>
      <c r="S46" s="612">
        <v>9.8699999999999992</v>
      </c>
      <c r="T46" s="612">
        <v>1.42</v>
      </c>
      <c r="U46" s="612">
        <v>0</v>
      </c>
      <c r="V46" s="612">
        <v>0</v>
      </c>
      <c r="W46" s="612">
        <v>0</v>
      </c>
      <c r="X46" s="612">
        <v>0</v>
      </c>
      <c r="Y46" s="607"/>
      <c r="Z46" s="607"/>
      <c r="AA46" s="607"/>
      <c r="AB46" s="607"/>
      <c r="AC46" s="607"/>
      <c r="AD46" s="612">
        <v>1.42</v>
      </c>
      <c r="AE46" s="612">
        <v>0</v>
      </c>
      <c r="AF46" s="612">
        <v>0</v>
      </c>
      <c r="AG46" s="612">
        <v>0</v>
      </c>
      <c r="AH46" s="612">
        <v>0</v>
      </c>
      <c r="AI46" s="612">
        <v>24.33</v>
      </c>
    </row>
    <row r="47" spans="2:36" s="427" customFormat="1">
      <c r="B47" s="473">
        <v>5</v>
      </c>
      <c r="C47" s="613" t="s">
        <v>1654</v>
      </c>
      <c r="D47" s="612">
        <v>0</v>
      </c>
      <c r="E47" s="612">
        <v>0</v>
      </c>
      <c r="F47" s="612">
        <v>0</v>
      </c>
      <c r="G47" s="612">
        <v>0</v>
      </c>
      <c r="H47" s="612">
        <v>0</v>
      </c>
      <c r="I47" s="607"/>
      <c r="J47" s="607"/>
      <c r="K47" s="607"/>
      <c r="L47" s="607"/>
      <c r="M47" s="607"/>
      <c r="N47" s="612">
        <v>0</v>
      </c>
      <c r="O47" s="612">
        <v>0</v>
      </c>
      <c r="P47" s="612">
        <v>0</v>
      </c>
      <c r="Q47" s="612">
        <v>0</v>
      </c>
      <c r="R47" s="612">
        <v>0</v>
      </c>
      <c r="S47" s="612">
        <v>0</v>
      </c>
      <c r="T47" s="612">
        <v>0</v>
      </c>
      <c r="U47" s="612">
        <v>0</v>
      </c>
      <c r="V47" s="612">
        <v>0</v>
      </c>
      <c r="W47" s="612">
        <v>0</v>
      </c>
      <c r="X47" s="612">
        <v>0</v>
      </c>
      <c r="Y47" s="607"/>
      <c r="Z47" s="607"/>
      <c r="AA47" s="607"/>
      <c r="AB47" s="607"/>
      <c r="AC47" s="607"/>
      <c r="AD47" s="612">
        <v>0</v>
      </c>
      <c r="AE47" s="612">
        <v>0</v>
      </c>
      <c r="AF47" s="612">
        <v>0</v>
      </c>
      <c r="AG47" s="612">
        <v>0</v>
      </c>
      <c r="AH47" s="612">
        <v>0</v>
      </c>
      <c r="AI47" s="612">
        <v>0</v>
      </c>
    </row>
    <row r="48" spans="2:36" s="427" customFormat="1">
      <c r="B48" s="473">
        <v>5</v>
      </c>
      <c r="C48" s="399" t="s">
        <v>1722</v>
      </c>
      <c r="D48" s="612">
        <v>0</v>
      </c>
      <c r="E48" s="612">
        <v>0</v>
      </c>
      <c r="F48" s="612">
        <v>0</v>
      </c>
      <c r="G48" s="612">
        <v>0</v>
      </c>
      <c r="H48" s="612">
        <v>0</v>
      </c>
      <c r="I48" s="612">
        <v>0</v>
      </c>
      <c r="J48" s="612">
        <v>0</v>
      </c>
      <c r="K48" s="612">
        <v>0</v>
      </c>
      <c r="L48" s="612">
        <v>0</v>
      </c>
      <c r="M48" s="612">
        <v>0</v>
      </c>
      <c r="N48" s="612">
        <v>0</v>
      </c>
      <c r="O48" s="612">
        <v>0</v>
      </c>
      <c r="P48" s="612">
        <v>0</v>
      </c>
      <c r="Q48" s="612">
        <v>0</v>
      </c>
      <c r="R48" s="612">
        <v>0</v>
      </c>
      <c r="S48" s="612">
        <v>0.7</v>
      </c>
      <c r="T48" s="612">
        <v>0</v>
      </c>
      <c r="U48" s="612">
        <v>0</v>
      </c>
      <c r="V48" s="612">
        <v>0</v>
      </c>
      <c r="W48" s="612">
        <v>0</v>
      </c>
      <c r="X48" s="612">
        <v>0</v>
      </c>
      <c r="Y48" s="612">
        <v>0</v>
      </c>
      <c r="Z48" s="612">
        <v>0</v>
      </c>
      <c r="AA48" s="612">
        <v>0</v>
      </c>
      <c r="AB48" s="612">
        <v>0</v>
      </c>
      <c r="AC48" s="612">
        <v>0</v>
      </c>
      <c r="AD48" s="612">
        <v>0</v>
      </c>
      <c r="AE48" s="612">
        <v>0</v>
      </c>
      <c r="AF48" s="612">
        <v>0</v>
      </c>
      <c r="AG48" s="612">
        <v>0</v>
      </c>
      <c r="AH48" s="612">
        <v>0</v>
      </c>
      <c r="AI48" s="612">
        <v>1.01</v>
      </c>
    </row>
    <row r="49" spans="2:6">
      <c r="B49" s="479"/>
    </row>
    <row r="50" spans="2:6">
      <c r="B50" s="479"/>
    </row>
    <row r="51" spans="2:6" ht="10.5">
      <c r="B51" s="618" t="s">
        <v>1723</v>
      </c>
      <c r="C51" s="469"/>
    </row>
    <row r="52" spans="2:6">
      <c r="B52" s="479"/>
    </row>
    <row r="53" spans="2:6" s="420" customFormat="1" ht="43.4" customHeight="1">
      <c r="B53" s="489"/>
      <c r="C53" s="614" t="s">
        <v>1625</v>
      </c>
      <c r="D53" s="615"/>
      <c r="E53" s="616"/>
      <c r="F53" s="1003" t="s">
        <v>1626</v>
      </c>
    </row>
    <row r="54" spans="2:6" s="420" customFormat="1" ht="21">
      <c r="B54" s="489"/>
      <c r="C54" s="617" t="s">
        <v>1724</v>
      </c>
      <c r="D54" s="617" t="s">
        <v>1725</v>
      </c>
      <c r="E54" s="617" t="s">
        <v>1726</v>
      </c>
      <c r="F54" s="1004"/>
    </row>
    <row r="55" spans="2:6" s="420" customFormat="1" ht="10.5">
      <c r="B55" s="489" t="s">
        <v>1727</v>
      </c>
      <c r="C55" s="604">
        <v>5.9999999999999995E-4</v>
      </c>
      <c r="D55" s="604">
        <v>0</v>
      </c>
      <c r="E55" s="604">
        <v>5.9999999999999995E-4</v>
      </c>
      <c r="F55" s="538">
        <v>0.83079999999999998</v>
      </c>
    </row>
    <row r="56" spans="2:6" s="420" customFormat="1" ht="10.5">
      <c r="B56" s="489" t="s">
        <v>1728</v>
      </c>
      <c r="C56" s="604">
        <v>2.9999999999999997E-4</v>
      </c>
      <c r="D56" s="604">
        <v>0</v>
      </c>
      <c r="E56" s="604">
        <v>2.9999999999999997E-4</v>
      </c>
      <c r="F56" s="538">
        <v>0.82299999999999995</v>
      </c>
    </row>
    <row r="57" spans="2:6">
      <c r="B57" s="479"/>
    </row>
    <row r="58" spans="2:6">
      <c r="B58" s="479"/>
    </row>
    <row r="59" spans="2:6">
      <c r="B59" s="479"/>
    </row>
    <row r="60" spans="2:6">
      <c r="B60" s="479"/>
    </row>
    <row r="61" spans="2:6">
      <c r="B61" s="479"/>
    </row>
    <row r="62" spans="2:6">
      <c r="B62" s="479"/>
    </row>
    <row r="63" spans="2:6">
      <c r="B63" s="479"/>
    </row>
    <row r="64" spans="2:6">
      <c r="B64" s="479"/>
    </row>
    <row r="65" s="479" customFormat="1"/>
    <row r="66" s="479" customFormat="1"/>
    <row r="67" s="479" customFormat="1"/>
    <row r="68" s="479" customFormat="1"/>
    <row r="69" s="479" customFormat="1"/>
    <row r="70" s="479" customFormat="1"/>
    <row r="71" s="479" customFormat="1"/>
    <row r="72" s="479" customFormat="1"/>
    <row r="73" s="479" customFormat="1"/>
    <row r="74" s="479" customFormat="1"/>
    <row r="75" s="479" customFormat="1"/>
    <row r="76" s="479" customFormat="1"/>
    <row r="77" s="479" customFormat="1"/>
    <row r="78" s="479" customFormat="1"/>
    <row r="79" s="479" customFormat="1"/>
    <row r="80" s="479" customFormat="1"/>
    <row r="81" s="479" customFormat="1"/>
    <row r="82" s="479" customFormat="1"/>
    <row r="83" s="479" customFormat="1"/>
    <row r="84" s="479" customFormat="1"/>
    <row r="85" s="479" customFormat="1"/>
    <row r="86" s="479" customFormat="1"/>
    <row r="87" s="479" customFormat="1"/>
    <row r="88" s="479" customFormat="1"/>
    <row r="89" s="479" customFormat="1"/>
    <row r="90" s="479" customFormat="1"/>
    <row r="91" s="479" customFormat="1"/>
    <row r="92" s="479" customFormat="1"/>
    <row r="93" s="479" customFormat="1"/>
    <row r="94" s="479" customFormat="1"/>
    <row r="95" s="479" customFormat="1"/>
    <row r="96" s="479" customFormat="1"/>
    <row r="97" s="479" customFormat="1"/>
    <row r="98" s="479" customFormat="1"/>
    <row r="99" s="479" customFormat="1"/>
    <row r="100" s="479" customFormat="1"/>
    <row r="101" s="479" customFormat="1"/>
    <row r="102" s="479" customFormat="1"/>
    <row r="103" s="479" customFormat="1"/>
    <row r="104" s="479" customFormat="1"/>
    <row r="105" s="479" customFormat="1"/>
    <row r="106" s="479" customFormat="1"/>
    <row r="107" s="479" customFormat="1"/>
    <row r="108" s="479" customFormat="1"/>
    <row r="109" s="479" customFormat="1"/>
    <row r="110" s="479" customFormat="1"/>
    <row r="111" s="479" customFormat="1"/>
    <row r="112" s="479" customFormat="1"/>
    <row r="113" s="479" customFormat="1"/>
    <row r="114" s="479" customFormat="1"/>
    <row r="115" s="479" customFormat="1"/>
    <row r="116" s="479" customFormat="1"/>
    <row r="117" s="479" customFormat="1"/>
    <row r="118" s="479" customFormat="1"/>
    <row r="119" s="479" customFormat="1"/>
    <row r="120" s="479" customFormat="1"/>
    <row r="121" s="479" customFormat="1"/>
    <row r="122" s="479" customFormat="1"/>
    <row r="123" s="479" customFormat="1"/>
    <row r="124" s="479" customFormat="1"/>
    <row r="125" s="479" customFormat="1"/>
    <row r="126" s="479" customFormat="1"/>
    <row r="127" s="479" customFormat="1"/>
    <row r="128" s="479" customFormat="1"/>
    <row r="129" s="479" customFormat="1"/>
    <row r="130" s="479" customFormat="1"/>
    <row r="131" s="479" customFormat="1"/>
    <row r="132" s="479" customFormat="1"/>
    <row r="133" s="479" customFormat="1"/>
    <row r="134" s="479" customFormat="1"/>
    <row r="135" s="479" customFormat="1"/>
    <row r="136" s="479" customFormat="1"/>
    <row r="137" s="479" customFormat="1"/>
    <row r="138" s="479" customFormat="1"/>
    <row r="139" s="479" customFormat="1"/>
    <row r="140" s="479" customFormat="1"/>
    <row r="141" s="479" customFormat="1"/>
    <row r="142" s="479" customFormat="1"/>
    <row r="143" s="479" customFormat="1"/>
    <row r="144" s="479" customFormat="1"/>
    <row r="145" s="479" customFormat="1"/>
    <row r="146" s="479" customFormat="1"/>
    <row r="147" s="479" customFormat="1"/>
    <row r="148" s="479" customFormat="1"/>
    <row r="149" s="479" customFormat="1"/>
    <row r="150" s="479" customFormat="1"/>
    <row r="151" s="479" customFormat="1"/>
    <row r="152" s="479" customFormat="1"/>
    <row r="153" s="479" customFormat="1"/>
    <row r="154" s="479" customFormat="1"/>
    <row r="155" s="479" customFormat="1"/>
    <row r="156" s="479" customFormat="1"/>
    <row r="157" s="479" customFormat="1"/>
    <row r="158" s="479" customFormat="1"/>
    <row r="159" s="479" customFormat="1"/>
    <row r="160" s="479" customFormat="1"/>
    <row r="161" s="479" customFormat="1"/>
    <row r="162" s="479" customFormat="1"/>
    <row r="163" s="479" customFormat="1"/>
    <row r="164" s="479" customFormat="1"/>
    <row r="165" s="479" customFormat="1"/>
    <row r="166" s="479" customFormat="1"/>
    <row r="167" s="479" customFormat="1"/>
    <row r="168" s="479" customFormat="1"/>
    <row r="169" s="479" customFormat="1"/>
    <row r="170" s="479" customFormat="1"/>
    <row r="171" s="479" customFormat="1"/>
    <row r="172" s="479" customFormat="1"/>
    <row r="173" s="479" customFormat="1"/>
    <row r="174" s="479" customFormat="1"/>
    <row r="175" s="479" customFormat="1"/>
    <row r="176" s="479" customFormat="1"/>
    <row r="177" s="479" customFormat="1"/>
    <row r="178" s="479" customFormat="1"/>
    <row r="179" s="479" customFormat="1"/>
    <row r="180" s="479" customFormat="1"/>
    <row r="181" s="479" customFormat="1"/>
    <row r="182" s="479" customFormat="1"/>
    <row r="183" s="479" customFormat="1"/>
    <row r="184" s="479" customFormat="1"/>
    <row r="185" s="479" customFormat="1"/>
    <row r="186" s="479" customFormat="1"/>
    <row r="187" s="479" customFormat="1"/>
    <row r="188" s="479" customFormat="1"/>
    <row r="189" s="479" customFormat="1"/>
    <row r="190" s="479" customFormat="1"/>
    <row r="191" s="479" customFormat="1"/>
    <row r="192" s="479" customFormat="1"/>
    <row r="193" s="479" customFormat="1"/>
    <row r="194" s="479" customFormat="1"/>
    <row r="195" s="479" customFormat="1"/>
    <row r="196" s="479" customFormat="1"/>
    <row r="197" s="479" customFormat="1"/>
    <row r="198" s="479" customFormat="1"/>
    <row r="199" s="479" customFormat="1"/>
    <row r="200" s="479" customFormat="1"/>
    <row r="201" s="479" customFormat="1"/>
    <row r="202" s="479" customFormat="1"/>
    <row r="203" s="479" customFormat="1"/>
    <row r="204" s="479" customFormat="1"/>
    <row r="205" s="479" customFormat="1"/>
    <row r="206" s="479" customFormat="1"/>
    <row r="207" s="479" customFormat="1"/>
    <row r="208" s="479" customFormat="1"/>
    <row r="209" s="479" customFormat="1"/>
    <row r="210" s="479" customFormat="1"/>
    <row r="211" s="479" customFormat="1"/>
    <row r="212" s="479" customFormat="1"/>
    <row r="213" s="479" customFormat="1"/>
    <row r="214" s="479" customFormat="1"/>
    <row r="215" s="479" customFormat="1"/>
    <row r="216" s="479" customFormat="1"/>
    <row r="217" s="479" customFormat="1"/>
    <row r="218" s="479" customFormat="1"/>
    <row r="219" s="479" customFormat="1"/>
    <row r="220" s="479" customFormat="1"/>
    <row r="221" s="479" customFormat="1"/>
    <row r="222" s="479" customFormat="1"/>
    <row r="223" s="479" customFormat="1"/>
    <row r="224" s="479" customFormat="1"/>
    <row r="225" s="479" customFormat="1"/>
    <row r="226" s="479" customFormat="1"/>
    <row r="227" s="479" customFormat="1"/>
    <row r="228" s="479" customFormat="1"/>
    <row r="229" s="479" customFormat="1"/>
    <row r="230" s="479" customFormat="1"/>
    <row r="231" s="479" customFormat="1"/>
    <row r="232" s="479" customFormat="1"/>
    <row r="233" s="479" customFormat="1"/>
    <row r="234" s="479" customFormat="1"/>
    <row r="235" s="479" customFormat="1"/>
    <row r="236" s="479" customFormat="1"/>
    <row r="237" s="479" customFormat="1"/>
    <row r="238" s="479" customFormat="1"/>
    <row r="239" s="479" customFormat="1"/>
    <row r="240" s="479" customFormat="1"/>
    <row r="241" s="479" customFormat="1"/>
    <row r="242" s="479" customFormat="1"/>
    <row r="243" s="479" customFormat="1"/>
    <row r="244" s="479" customFormat="1"/>
    <row r="245" s="479" customFormat="1"/>
    <row r="246" s="479" customFormat="1"/>
    <row r="247" s="479" customFormat="1"/>
    <row r="248" s="479" customFormat="1"/>
    <row r="249" s="479" customFormat="1"/>
    <row r="250" s="479" customFormat="1"/>
    <row r="251" s="479" customFormat="1"/>
    <row r="252" s="479" customFormat="1"/>
    <row r="253" s="479" customFormat="1"/>
    <row r="254" s="479" customFormat="1"/>
    <row r="255" s="479" customFormat="1"/>
    <row r="256" s="479" customFormat="1"/>
    <row r="257" s="479" customFormat="1"/>
    <row r="258" s="479" customFormat="1"/>
    <row r="259" s="479" customFormat="1"/>
    <row r="260" s="479" customFormat="1"/>
    <row r="261" s="479" customFormat="1"/>
    <row r="262" s="479" customFormat="1"/>
    <row r="263" s="479" customFormat="1"/>
    <row r="264" s="479" customFormat="1"/>
    <row r="265" s="479" customFormat="1"/>
    <row r="266" s="479" customFormat="1"/>
    <row r="267" s="479" customFormat="1"/>
    <row r="268" s="479" customFormat="1"/>
    <row r="269" s="479" customFormat="1"/>
    <row r="270" s="479" customFormat="1"/>
    <row r="271" s="479" customFormat="1"/>
    <row r="272" s="479" customFormat="1"/>
    <row r="273" s="479" customFormat="1"/>
    <row r="274" s="479" customFormat="1"/>
    <row r="275" s="479" customFormat="1"/>
    <row r="276" s="479" customFormat="1"/>
    <row r="277" s="479" customFormat="1"/>
    <row r="278" s="479" customFormat="1"/>
    <row r="279" s="479" customFormat="1"/>
    <row r="280" s="479" customFormat="1"/>
    <row r="281" s="479" customFormat="1"/>
    <row r="282" s="479" customFormat="1"/>
    <row r="283" s="479" customFormat="1"/>
    <row r="284" s="479" customFormat="1"/>
    <row r="285" s="479" customFormat="1"/>
    <row r="286" s="479" customFormat="1"/>
    <row r="287" s="479" customFormat="1"/>
    <row r="288" s="479" customFormat="1"/>
    <row r="289" s="479" customFormat="1"/>
    <row r="290" s="479" customFormat="1"/>
  </sheetData>
  <mergeCells count="36">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J41:M41"/>
    <mergeCell ref="O41:R41"/>
    <mergeCell ref="U41:X41"/>
    <mergeCell ref="Z41:AC41"/>
    <mergeCell ref="AE41:AH41"/>
  </mergeCells>
  <hyperlinks>
    <hyperlink ref="U2" location="Index!A1" display="Index" xr:uid="{CA8D9AB4-5300-422E-B588-94414758C788}"/>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E83F9-AD8C-45B2-A36F-525881E39C10}">
  <sheetPr>
    <tabColor theme="4"/>
  </sheetPr>
  <dimension ref="B2:J20"/>
  <sheetViews>
    <sheetView workbookViewId="0">
      <selection activeCell="E16" sqref="E16"/>
    </sheetView>
  </sheetViews>
  <sheetFormatPr defaultColWidth="8.81640625" defaultRowHeight="10"/>
  <cols>
    <col min="1" max="1" width="8.81640625" style="401"/>
    <col min="2" max="2" width="3.453125" style="401" customWidth="1"/>
    <col min="3" max="3" width="60.7265625" style="401" customWidth="1"/>
    <col min="4" max="4" width="62.1796875" style="401" bestFit="1" customWidth="1"/>
    <col min="5" max="5" width="35" style="401" bestFit="1" customWidth="1"/>
    <col min="6" max="6" width="35" style="401" customWidth="1"/>
    <col min="7" max="7" width="36.7265625" style="401" customWidth="1"/>
    <col min="8" max="8" width="41.7265625" style="401" customWidth="1"/>
    <col min="9" max="16384" width="8.81640625" style="401"/>
  </cols>
  <sheetData>
    <row r="2" spans="2:10" ht="10.5">
      <c r="C2" s="296" t="s">
        <v>1729</v>
      </c>
      <c r="D2" s="300"/>
      <c r="E2" s="300"/>
      <c r="F2" s="300"/>
      <c r="G2" s="300"/>
      <c r="H2" s="300"/>
      <c r="I2" s="300"/>
      <c r="J2" s="619" t="s">
        <v>157</v>
      </c>
    </row>
    <row r="4" spans="2:10">
      <c r="C4" s="637" t="s">
        <v>1022</v>
      </c>
      <c r="D4" s="637" t="s">
        <v>1023</v>
      </c>
      <c r="E4" s="637" t="s">
        <v>1024</v>
      </c>
      <c r="F4" s="637" t="s">
        <v>1025</v>
      </c>
      <c r="G4" s="637" t="s">
        <v>1026</v>
      </c>
      <c r="H4" s="637" t="s">
        <v>1027</v>
      </c>
    </row>
    <row r="5" spans="2:10">
      <c r="C5" s="1011" t="s">
        <v>1730</v>
      </c>
      <c r="D5" s="1011" t="s">
        <v>1731</v>
      </c>
      <c r="E5" s="1011" t="s">
        <v>1777</v>
      </c>
      <c r="F5" s="734" t="s">
        <v>1732</v>
      </c>
      <c r="G5" s="734" t="s">
        <v>1733</v>
      </c>
      <c r="H5" s="961" t="s">
        <v>1734</v>
      </c>
    </row>
    <row r="6" spans="2:10">
      <c r="C6" s="1012"/>
      <c r="D6" s="1012"/>
      <c r="E6" s="1012"/>
      <c r="F6" s="736"/>
      <c r="G6" s="736"/>
      <c r="H6" s="962"/>
    </row>
    <row r="7" spans="2:10" ht="14.5" customHeight="1">
      <c r="B7" s="410">
        <v>1</v>
      </c>
      <c r="C7" s="961" t="s">
        <v>1735</v>
      </c>
      <c r="D7" s="410" t="s">
        <v>1686</v>
      </c>
      <c r="E7" s="410"/>
      <c r="F7" s="249"/>
      <c r="G7" s="249"/>
      <c r="H7" s="410"/>
    </row>
    <row r="8" spans="2:10">
      <c r="B8" s="410">
        <v>2</v>
      </c>
      <c r="C8" s="1002"/>
      <c r="D8" s="410" t="s">
        <v>988</v>
      </c>
      <c r="E8" s="410"/>
      <c r="F8" s="249"/>
      <c r="G8" s="249"/>
      <c r="H8" s="410"/>
    </row>
    <row r="9" spans="2:10">
      <c r="B9" s="410">
        <v>3</v>
      </c>
      <c r="C9" s="1002"/>
      <c r="D9" s="638" t="s">
        <v>1560</v>
      </c>
      <c r="E9" s="410"/>
      <c r="F9" s="249"/>
      <c r="G9" s="249"/>
      <c r="H9" s="410"/>
    </row>
    <row r="10" spans="2:10">
      <c r="B10" s="410">
        <v>4</v>
      </c>
      <c r="C10" s="1002"/>
      <c r="D10" s="410" t="s">
        <v>992</v>
      </c>
      <c r="E10" s="410"/>
      <c r="F10" s="249"/>
      <c r="G10" s="249"/>
      <c r="H10" s="410"/>
    </row>
    <row r="11" spans="2:10">
      <c r="B11" s="410">
        <v>5</v>
      </c>
      <c r="C11" s="1002"/>
      <c r="D11" s="638" t="s">
        <v>1561</v>
      </c>
      <c r="E11" s="410"/>
      <c r="F11" s="249"/>
      <c r="G11" s="249"/>
      <c r="H11" s="410"/>
    </row>
    <row r="12" spans="2:10">
      <c r="B12" s="410">
        <v>6</v>
      </c>
      <c r="C12" s="1002"/>
      <c r="D12" s="638" t="s">
        <v>1736</v>
      </c>
      <c r="E12" s="410"/>
      <c r="F12" s="249"/>
      <c r="G12" s="249"/>
      <c r="H12" s="410"/>
    </row>
    <row r="13" spans="2:10">
      <c r="B13" s="410">
        <v>7</v>
      </c>
      <c r="C13" s="962"/>
      <c r="D13" s="410" t="s">
        <v>1737</v>
      </c>
      <c r="E13" s="410"/>
      <c r="F13" s="249"/>
      <c r="G13" s="249"/>
      <c r="H13" s="410"/>
    </row>
    <row r="14" spans="2:10" ht="14.5" customHeight="1">
      <c r="B14" s="410">
        <v>8</v>
      </c>
      <c r="C14" s="961" t="s">
        <v>1738</v>
      </c>
      <c r="D14" s="410" t="s">
        <v>1686</v>
      </c>
      <c r="E14" s="410"/>
      <c r="F14" s="249"/>
      <c r="G14" s="249"/>
      <c r="H14" s="410"/>
    </row>
    <row r="15" spans="2:10">
      <c r="B15" s="410">
        <v>9</v>
      </c>
      <c r="C15" s="1002"/>
      <c r="D15" s="410" t="s">
        <v>988</v>
      </c>
      <c r="E15" s="632">
        <v>5701</v>
      </c>
      <c r="F15" s="152" t="s">
        <v>491</v>
      </c>
      <c r="G15" s="152" t="s">
        <v>519</v>
      </c>
      <c r="H15" s="410" t="s">
        <v>1778</v>
      </c>
    </row>
    <row r="16" spans="2:10">
      <c r="B16" s="410">
        <v>10</v>
      </c>
      <c r="C16" s="1002"/>
      <c r="D16" s="638" t="s">
        <v>1560</v>
      </c>
      <c r="E16" s="410"/>
      <c r="F16" s="152"/>
      <c r="G16" s="152"/>
      <c r="H16" s="410"/>
    </row>
    <row r="17" spans="2:8">
      <c r="B17" s="410">
        <v>11</v>
      </c>
      <c r="C17" s="1002"/>
      <c r="D17" s="410" t="s">
        <v>992</v>
      </c>
      <c r="E17" s="632">
        <v>5174</v>
      </c>
      <c r="F17" s="152" t="s">
        <v>491</v>
      </c>
      <c r="G17" s="152" t="s">
        <v>519</v>
      </c>
      <c r="H17" s="410" t="s">
        <v>1778</v>
      </c>
    </row>
    <row r="18" spans="2:8">
      <c r="B18" s="410">
        <v>12</v>
      </c>
      <c r="C18" s="1002"/>
      <c r="D18" s="638" t="s">
        <v>1561</v>
      </c>
      <c r="E18" s="410"/>
      <c r="F18" s="249"/>
      <c r="G18" s="249"/>
      <c r="H18" s="410"/>
    </row>
    <row r="19" spans="2:8">
      <c r="B19" s="410">
        <v>13</v>
      </c>
      <c r="C19" s="1002"/>
      <c r="D19" s="638" t="s">
        <v>1736</v>
      </c>
      <c r="E19" s="410"/>
      <c r="F19" s="249"/>
      <c r="G19" s="249"/>
      <c r="H19" s="410"/>
    </row>
    <row r="20" spans="2:8">
      <c r="B20" s="410">
        <v>14</v>
      </c>
      <c r="C20" s="962"/>
      <c r="D20" s="410" t="s">
        <v>1737</v>
      </c>
      <c r="E20" s="410"/>
      <c r="F20" s="249"/>
      <c r="G20" s="249"/>
      <c r="H20" s="410"/>
    </row>
  </sheetData>
  <mergeCells count="8">
    <mergeCell ref="F5:F6"/>
    <mergeCell ref="G5:G6"/>
    <mergeCell ref="H5:H6"/>
    <mergeCell ref="C7:C13"/>
    <mergeCell ref="C14:C20"/>
    <mergeCell ref="C5:C6"/>
    <mergeCell ref="D5:D6"/>
    <mergeCell ref="E5:E6"/>
  </mergeCells>
  <hyperlinks>
    <hyperlink ref="J2" location="Index!A1" display="Index" xr:uid="{F490E424-90C8-4275-8714-496844AF49C6}"/>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912D-F703-4275-93D1-278D9006ED91}">
  <sheetPr>
    <tabColor theme="4"/>
  </sheetPr>
  <dimension ref="A1:X305"/>
  <sheetViews>
    <sheetView showGridLines="0" workbookViewId="0"/>
  </sheetViews>
  <sheetFormatPr defaultColWidth="8.81640625" defaultRowHeight="10"/>
  <cols>
    <col min="1" max="1" width="9.1796875" style="641" customWidth="1"/>
    <col min="2" max="2" width="7.81640625" style="641" customWidth="1"/>
    <col min="3" max="3" width="69.81640625" style="641" bestFit="1" customWidth="1"/>
    <col min="4" max="4" width="21" style="647" customWidth="1"/>
    <col min="5" max="16384" width="8.81640625" style="647"/>
  </cols>
  <sheetData>
    <row r="1" spans="1:24" s="641" customFormat="1" ht="12" customHeight="1"/>
    <row r="2" spans="1:24" s="641" customFormat="1" ht="10.5">
      <c r="B2" s="655" t="s">
        <v>1783</v>
      </c>
      <c r="C2" s="656"/>
      <c r="D2" s="657"/>
      <c r="E2" s="657"/>
      <c r="F2" s="686" t="s">
        <v>157</v>
      </c>
    </row>
    <row r="3" spans="1:24" s="641" customFormat="1" ht="10.5">
      <c r="B3" s="642"/>
      <c r="C3" s="643"/>
    </row>
    <row r="4" spans="1:24" ht="10.5">
      <c r="B4" s="644"/>
      <c r="C4" s="645"/>
      <c r="D4" s="646" t="s">
        <v>1022</v>
      </c>
    </row>
    <row r="5" spans="1:24" s="644" customFormat="1" ht="51" customHeight="1">
      <c r="C5" s="645"/>
      <c r="D5" s="648" t="s">
        <v>1784</v>
      </c>
      <c r="E5" s="641"/>
      <c r="F5" s="641"/>
      <c r="G5" s="641"/>
      <c r="H5" s="641"/>
      <c r="I5" s="641"/>
      <c r="J5" s="641"/>
      <c r="K5" s="641"/>
      <c r="L5" s="641"/>
      <c r="M5" s="641"/>
      <c r="N5" s="641"/>
      <c r="O5" s="641"/>
      <c r="P5" s="641"/>
      <c r="Q5" s="641"/>
      <c r="R5" s="641"/>
      <c r="S5" s="641"/>
      <c r="T5" s="641"/>
      <c r="U5" s="641"/>
      <c r="V5" s="641"/>
      <c r="W5" s="641"/>
      <c r="X5" s="641"/>
    </row>
    <row r="6" spans="1:24" s="265" customFormat="1" ht="16.5" customHeight="1">
      <c r="A6" s="649"/>
      <c r="B6" s="650"/>
      <c r="C6" s="651"/>
      <c r="D6" s="433">
        <v>45657</v>
      </c>
    </row>
    <row r="7" spans="1:24" ht="20.149999999999999" customHeight="1">
      <c r="B7" s="1013" t="s">
        <v>1785</v>
      </c>
      <c r="C7" s="1014"/>
      <c r="D7" s="694"/>
    </row>
    <row r="8" spans="1:24" ht="20.149999999999999" customHeight="1">
      <c r="B8" s="652" t="s">
        <v>1786</v>
      </c>
      <c r="C8" s="653" t="s">
        <v>1787</v>
      </c>
      <c r="D8" s="658">
        <v>534641787836</v>
      </c>
    </row>
    <row r="9" spans="1:24" ht="20.149999999999999" customHeight="1">
      <c r="B9" s="652" t="s">
        <v>1788</v>
      </c>
      <c r="C9" s="654" t="s">
        <v>1789</v>
      </c>
      <c r="D9" s="658">
        <v>356605132743</v>
      </c>
    </row>
    <row r="10" spans="1:24" ht="20.149999999999999" customHeight="1">
      <c r="B10" s="652" t="s">
        <v>1790</v>
      </c>
      <c r="C10" s="653" t="s">
        <v>1791</v>
      </c>
      <c r="D10" s="658">
        <v>1401041328161</v>
      </c>
    </row>
    <row r="11" spans="1:24" ht="20.149999999999999" customHeight="1">
      <c r="B11" s="652" t="s">
        <v>1792</v>
      </c>
      <c r="C11" s="653" t="s">
        <v>1793</v>
      </c>
      <c r="D11" s="659">
        <v>0.38160315266200479</v>
      </c>
    </row>
    <row r="12" spans="1:24" ht="20.149999999999999" customHeight="1">
      <c r="B12" s="652" t="s">
        <v>313</v>
      </c>
      <c r="C12" s="654" t="s">
        <v>1789</v>
      </c>
      <c r="D12" s="660">
        <v>0.25452863207831145</v>
      </c>
    </row>
    <row r="13" spans="1:24" ht="20.149999999999999" customHeight="1">
      <c r="B13" s="652" t="s">
        <v>1794</v>
      </c>
      <c r="C13" s="653" t="s">
        <v>1795</v>
      </c>
      <c r="D13" s="658">
        <v>2272079222978</v>
      </c>
    </row>
    <row r="14" spans="1:24" ht="22.5" customHeight="1">
      <c r="B14" s="652" t="s">
        <v>1796</v>
      </c>
      <c r="C14" s="653" t="s">
        <v>1797</v>
      </c>
      <c r="D14" s="659">
        <v>0.23530948323855028</v>
      </c>
    </row>
    <row r="15" spans="1:24" ht="20.149999999999999" customHeight="1">
      <c r="B15" s="652" t="s">
        <v>317</v>
      </c>
      <c r="C15" s="654" t="s">
        <v>1798</v>
      </c>
      <c r="D15" s="660">
        <v>0.15695101171454748</v>
      </c>
    </row>
    <row r="16" spans="1:24" ht="30.75" customHeight="1">
      <c r="B16" s="652" t="s">
        <v>1799</v>
      </c>
      <c r="C16" s="653" t="s">
        <v>1800</v>
      </c>
      <c r="D16" s="168"/>
    </row>
    <row r="17" spans="2:4" ht="50.25" customHeight="1">
      <c r="B17" s="652" t="s">
        <v>1801</v>
      </c>
      <c r="C17" s="653" t="s">
        <v>1802</v>
      </c>
      <c r="D17" s="168"/>
    </row>
    <row r="18" spans="2:4" ht="63" customHeight="1">
      <c r="B18" s="652" t="s">
        <v>1803</v>
      </c>
      <c r="C18" s="653" t="s">
        <v>1808</v>
      </c>
      <c r="D18" s="168"/>
    </row>
    <row r="19" spans="2:4" ht="20.149999999999999" customHeight="1">
      <c r="B19" s="1013" t="s">
        <v>1784</v>
      </c>
      <c r="C19" s="1014"/>
      <c r="D19" s="694"/>
    </row>
    <row r="20" spans="2:4" ht="20.149999999999999" customHeight="1">
      <c r="B20" s="652" t="s">
        <v>810</v>
      </c>
      <c r="C20" s="653" t="s">
        <v>1804</v>
      </c>
      <c r="D20" s="660">
        <v>0.309</v>
      </c>
    </row>
    <row r="21" spans="2:4" ht="20.149999999999999" customHeight="1">
      <c r="B21" s="652" t="s">
        <v>812</v>
      </c>
      <c r="C21" s="654" t="s">
        <v>1805</v>
      </c>
      <c r="D21" s="659">
        <v>0.23400000000023269</v>
      </c>
    </row>
    <row r="22" spans="2:4" ht="20.149999999999999" customHeight="1">
      <c r="B22" s="652" t="s">
        <v>814</v>
      </c>
      <c r="C22" s="653" t="s">
        <v>1806</v>
      </c>
      <c r="D22" s="660">
        <v>0.19053990988673414</v>
      </c>
    </row>
    <row r="23" spans="2:4" ht="20.149999999999999" customHeight="1">
      <c r="B23" s="652" t="s">
        <v>816</v>
      </c>
      <c r="C23" s="654" t="s">
        <v>1807</v>
      </c>
      <c r="D23" s="659">
        <v>0.14429235894349554</v>
      </c>
    </row>
    <row r="24" spans="2:4" s="641" customFormat="1"/>
    <row r="25" spans="2:4" s="641" customFormat="1"/>
    <row r="26" spans="2:4" s="641" customFormat="1"/>
    <row r="27" spans="2:4" s="641" customFormat="1"/>
    <row r="28" spans="2:4" s="641" customFormat="1"/>
    <row r="29" spans="2:4" s="641" customFormat="1"/>
    <row r="30" spans="2:4" s="641" customFormat="1"/>
    <row r="31" spans="2:4" s="641" customFormat="1"/>
    <row r="32" spans="2:4" s="641" customFormat="1"/>
    <row r="33" s="641" customFormat="1"/>
    <row r="34" s="641" customFormat="1"/>
    <row r="35" s="641" customFormat="1"/>
    <row r="36" s="641" customFormat="1"/>
    <row r="37" s="641" customFormat="1"/>
    <row r="38" s="641" customFormat="1"/>
    <row r="39" s="641" customFormat="1"/>
    <row r="40" s="641" customFormat="1"/>
    <row r="41" s="641" customFormat="1"/>
    <row r="42" s="641" customFormat="1"/>
    <row r="43" s="641" customFormat="1"/>
    <row r="44" s="641" customFormat="1"/>
    <row r="45" s="641" customFormat="1"/>
    <row r="46" s="641" customFormat="1"/>
    <row r="47" s="641" customFormat="1"/>
    <row r="48" s="641" customFormat="1"/>
    <row r="49" s="641" customFormat="1"/>
    <row r="50" s="641" customFormat="1"/>
    <row r="51" s="641" customFormat="1"/>
    <row r="52" s="641" customFormat="1"/>
    <row r="53" s="641" customFormat="1"/>
    <row r="54" s="641" customFormat="1"/>
    <row r="55" s="641" customFormat="1"/>
    <row r="56" s="641" customFormat="1"/>
    <row r="57" s="641" customFormat="1"/>
    <row r="58" s="641" customFormat="1"/>
    <row r="59" s="641" customFormat="1"/>
    <row r="60" s="641" customFormat="1"/>
    <row r="61" s="641" customFormat="1"/>
    <row r="62" s="641" customFormat="1"/>
    <row r="63" s="641" customFormat="1"/>
    <row r="64" s="641" customFormat="1"/>
    <row r="65" s="641" customFormat="1"/>
    <row r="66" s="641" customFormat="1"/>
    <row r="67" s="641" customFormat="1"/>
    <row r="68" s="641" customFormat="1"/>
    <row r="69" s="641" customFormat="1"/>
    <row r="70" s="641" customFormat="1"/>
    <row r="71" s="641" customFormat="1"/>
    <row r="72" s="641" customFormat="1"/>
    <row r="73" s="641" customFormat="1"/>
    <row r="74" s="641" customFormat="1"/>
    <row r="75" s="641" customFormat="1"/>
    <row r="76" s="641" customFormat="1"/>
    <row r="77" s="641" customFormat="1"/>
    <row r="78" s="641" customFormat="1"/>
    <row r="79" s="641" customFormat="1"/>
    <row r="80" s="641" customFormat="1"/>
    <row r="81" s="641" customFormat="1"/>
    <row r="82" s="641" customFormat="1"/>
    <row r="83" s="641" customFormat="1"/>
    <row r="84" s="641" customFormat="1"/>
    <row r="85" s="641" customFormat="1"/>
    <row r="86" s="641" customFormat="1"/>
    <row r="87" s="641" customFormat="1"/>
    <row r="88" s="641" customFormat="1"/>
    <row r="89" s="641" customFormat="1"/>
    <row r="90" s="641" customFormat="1"/>
    <row r="91" s="641" customFormat="1"/>
    <row r="92" s="641" customFormat="1"/>
    <row r="93" s="641" customFormat="1"/>
    <row r="94" s="641" customFormat="1"/>
    <row r="95" s="641" customFormat="1"/>
    <row r="96" s="641" customFormat="1"/>
    <row r="97" s="641" customFormat="1"/>
    <row r="98" s="641" customFormat="1"/>
    <row r="99" s="641" customFormat="1"/>
    <row r="100" s="641" customFormat="1"/>
    <row r="101" s="641" customFormat="1"/>
    <row r="102" s="641" customFormat="1"/>
    <row r="103" s="641" customFormat="1"/>
    <row r="104" s="641" customFormat="1"/>
    <row r="105" s="641" customFormat="1"/>
    <row r="106" s="641" customFormat="1"/>
    <row r="107" s="641" customFormat="1"/>
    <row r="108" s="641" customFormat="1"/>
    <row r="109" s="641" customFormat="1"/>
    <row r="110" s="641" customFormat="1"/>
    <row r="111" s="641" customFormat="1"/>
    <row r="112" s="641" customFormat="1"/>
    <row r="113" s="641" customFormat="1"/>
    <row r="114" s="641" customFormat="1"/>
    <row r="115" s="641" customFormat="1"/>
    <row r="116" s="641" customFormat="1"/>
    <row r="117" s="641" customFormat="1"/>
    <row r="118" s="641" customFormat="1"/>
    <row r="119" s="641" customFormat="1"/>
    <row r="120" s="641" customFormat="1"/>
    <row r="121" s="641" customFormat="1"/>
    <row r="122" s="641" customFormat="1"/>
    <row r="123" s="641" customFormat="1"/>
    <row r="124" s="641" customFormat="1"/>
    <row r="125" s="641" customFormat="1"/>
    <row r="126" s="641" customFormat="1"/>
    <row r="127" s="641" customFormat="1"/>
    <row r="128" s="641" customFormat="1"/>
    <row r="129" s="641" customFormat="1"/>
    <row r="130" s="641" customFormat="1"/>
    <row r="131" s="641" customFormat="1"/>
    <row r="132" s="641" customFormat="1"/>
    <row r="133" s="641" customFormat="1"/>
    <row r="134" s="641" customFormat="1"/>
    <row r="135" s="641" customFormat="1"/>
    <row r="136" s="641" customFormat="1"/>
    <row r="137" s="641" customFormat="1"/>
    <row r="138" s="641" customFormat="1"/>
    <row r="139" s="641" customFormat="1"/>
    <row r="140" s="641" customFormat="1"/>
    <row r="141" s="641" customFormat="1"/>
    <row r="142" s="641" customFormat="1"/>
    <row r="143" s="641" customFormat="1"/>
    <row r="144" s="641" customFormat="1"/>
    <row r="145" s="641" customFormat="1"/>
    <row r="146" s="641" customFormat="1"/>
    <row r="147" s="641" customFormat="1"/>
    <row r="148" s="641" customFormat="1"/>
    <row r="149" s="641" customFormat="1"/>
    <row r="150" s="641" customFormat="1"/>
    <row r="151" s="641" customFormat="1"/>
    <row r="152" s="641" customFormat="1"/>
    <row r="153" s="641" customFormat="1"/>
    <row r="154" s="641" customFormat="1"/>
    <row r="155" s="641" customFormat="1"/>
    <row r="156" s="641" customFormat="1"/>
    <row r="157" s="641" customFormat="1"/>
    <row r="158" s="641" customFormat="1"/>
    <row r="159" s="641" customFormat="1"/>
    <row r="160" s="641" customFormat="1"/>
    <row r="161" s="641" customFormat="1"/>
    <row r="162" s="641" customFormat="1"/>
    <row r="163" s="641" customFormat="1"/>
    <row r="164" s="641" customFormat="1"/>
    <row r="165" s="641" customFormat="1"/>
    <row r="166" s="641" customFormat="1"/>
    <row r="167" s="641" customFormat="1"/>
    <row r="168" s="641" customFormat="1"/>
    <row r="169" s="641" customFormat="1"/>
    <row r="170" s="641" customFormat="1"/>
    <row r="171" s="641" customFormat="1"/>
    <row r="172" s="641" customFormat="1"/>
    <row r="173" s="641" customFormat="1"/>
    <row r="174" s="641" customFormat="1"/>
    <row r="175" s="641" customFormat="1"/>
    <row r="176" s="641" customFormat="1"/>
    <row r="177" s="641" customFormat="1"/>
    <row r="178" s="641" customFormat="1"/>
    <row r="179" s="641" customFormat="1"/>
    <row r="180" s="641" customFormat="1"/>
    <row r="181" s="641" customFormat="1"/>
    <row r="182" s="641" customFormat="1"/>
    <row r="183" s="641" customFormat="1"/>
    <row r="184" s="641" customFormat="1"/>
    <row r="185" s="641" customFormat="1"/>
    <row r="186" s="641" customFormat="1"/>
    <row r="187" s="641" customFormat="1"/>
    <row r="188" s="641" customFormat="1"/>
    <row r="189" s="641" customFormat="1"/>
    <row r="190" s="641" customFormat="1"/>
    <row r="191" s="641" customFormat="1"/>
    <row r="192" s="641" customFormat="1"/>
    <row r="193" s="641" customFormat="1"/>
    <row r="194" s="641" customFormat="1"/>
    <row r="195" s="641" customFormat="1"/>
    <row r="196" s="641" customFormat="1"/>
    <row r="197" s="641" customFormat="1"/>
    <row r="198" s="641" customFormat="1"/>
    <row r="199" s="641" customFormat="1"/>
    <row r="200" s="641" customFormat="1"/>
    <row r="201" s="641" customFormat="1"/>
    <row r="202" s="641" customFormat="1"/>
    <row r="203" s="641" customFormat="1"/>
    <row r="204" s="641" customFormat="1"/>
    <row r="205" s="641" customFormat="1"/>
    <row r="206" s="641" customFormat="1"/>
    <row r="207" s="641" customFormat="1"/>
    <row r="208" s="641" customFormat="1"/>
    <row r="209" s="641" customFormat="1"/>
    <row r="210" s="641" customFormat="1"/>
    <row r="211" s="641" customFormat="1"/>
    <row r="212" s="641" customFormat="1"/>
    <row r="213" s="641" customFormat="1"/>
    <row r="214" s="641" customFormat="1"/>
    <row r="215" s="641" customFormat="1"/>
    <row r="216" s="641" customFormat="1"/>
    <row r="217" s="641" customFormat="1"/>
    <row r="218" s="641" customFormat="1"/>
    <row r="219" s="641" customFormat="1"/>
    <row r="220" s="641" customFormat="1"/>
    <row r="221" s="641" customFormat="1"/>
    <row r="222" s="641" customFormat="1"/>
    <row r="223" s="641" customFormat="1"/>
    <row r="224" s="641" customFormat="1"/>
    <row r="225" s="641" customFormat="1"/>
    <row r="226" s="641" customFormat="1"/>
    <row r="227" s="641" customFormat="1"/>
    <row r="228" s="641" customFormat="1"/>
    <row r="229" s="641" customFormat="1"/>
    <row r="230" s="641" customFormat="1"/>
    <row r="231" s="641" customFormat="1"/>
    <row r="232" s="641" customFormat="1"/>
    <row r="233" s="641" customFormat="1"/>
    <row r="234" s="641" customFormat="1"/>
    <row r="235" s="641" customFormat="1"/>
    <row r="236" s="641" customFormat="1"/>
    <row r="237" s="641" customFormat="1"/>
    <row r="238" s="641" customFormat="1"/>
    <row r="239" s="641" customFormat="1"/>
    <row r="240" s="641" customFormat="1"/>
    <row r="241" s="641" customFormat="1"/>
    <row r="242" s="641" customFormat="1"/>
    <row r="243" s="641" customFormat="1"/>
    <row r="244" s="641" customFormat="1"/>
    <row r="245" s="641" customFormat="1"/>
    <row r="246" s="641" customFormat="1"/>
    <row r="247" s="641" customFormat="1"/>
    <row r="248" s="641" customFormat="1"/>
    <row r="249" s="641" customFormat="1"/>
    <row r="250" s="641" customFormat="1"/>
    <row r="251" s="641" customFormat="1"/>
    <row r="252" s="641" customFormat="1"/>
    <row r="253" s="641" customFormat="1"/>
    <row r="254" s="641" customFormat="1"/>
    <row r="255" s="641" customFormat="1"/>
    <row r="256" s="641" customFormat="1"/>
    <row r="257" s="641" customFormat="1"/>
    <row r="258" s="641" customFormat="1"/>
    <row r="259" s="641" customFormat="1"/>
    <row r="260" s="641" customFormat="1"/>
    <row r="261" s="641" customFormat="1"/>
    <row r="262" s="641" customFormat="1"/>
    <row r="263" s="641" customFormat="1"/>
    <row r="264" s="641" customFormat="1"/>
    <row r="265" s="641" customFormat="1"/>
    <row r="266" s="641" customFormat="1"/>
    <row r="267" s="641" customFormat="1"/>
    <row r="268" s="641" customFormat="1"/>
    <row r="269" s="641" customFormat="1"/>
    <row r="270" s="641" customFormat="1"/>
    <row r="271" s="641" customFormat="1"/>
    <row r="272" s="641" customFormat="1"/>
    <row r="273" s="641" customFormat="1"/>
    <row r="274" s="641" customFormat="1"/>
    <row r="275" s="641" customFormat="1"/>
    <row r="276" s="641" customFormat="1"/>
    <row r="277" s="641" customFormat="1"/>
    <row r="278" s="641" customFormat="1"/>
    <row r="279" s="641" customFormat="1"/>
    <row r="280" s="641" customFormat="1"/>
    <row r="281" s="641" customFormat="1"/>
    <row r="282" s="641" customFormat="1"/>
    <row r="283" s="641" customFormat="1"/>
    <row r="284" s="641" customFormat="1"/>
    <row r="285" s="641" customFormat="1"/>
    <row r="286" s="641" customFormat="1"/>
    <row r="287" s="641" customFormat="1"/>
    <row r="288" s="641" customFormat="1"/>
    <row r="289" s="641" customFormat="1"/>
    <row r="290" s="641" customFormat="1"/>
    <row r="291" s="641" customFormat="1"/>
    <row r="292" s="641" customFormat="1"/>
    <row r="293" s="641" customFormat="1"/>
    <row r="294" s="641" customFormat="1"/>
    <row r="295" s="641" customFormat="1"/>
    <row r="296" s="641" customFormat="1"/>
    <row r="297" s="641" customFormat="1"/>
    <row r="298" s="641" customFormat="1"/>
    <row r="299" s="641" customFormat="1"/>
    <row r="300" s="641" customFormat="1"/>
    <row r="301" s="641" customFormat="1"/>
    <row r="302" s="641" customFormat="1"/>
    <row r="303" s="641" customFormat="1"/>
    <row r="304" s="641" customFormat="1"/>
    <row r="305" s="641" customFormat="1"/>
  </sheetData>
  <mergeCells count="2">
    <mergeCell ref="B7:C7"/>
    <mergeCell ref="B19:C19"/>
  </mergeCells>
  <conditionalFormatting sqref="D7:D23">
    <cfRule type="cellIs" dxfId="10" priority="1" stopIfTrue="1" operator="lessThan">
      <formula>0</formula>
    </cfRule>
  </conditionalFormatting>
  <hyperlinks>
    <hyperlink ref="F2" location="Index!A1" display="Index" xr:uid="{96CB5DB8-2949-40B6-BD00-F0CB824F3847}"/>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FC0BA-E664-4A35-9BC3-BFFF018AF0A8}">
  <sheetPr>
    <tabColor theme="4"/>
  </sheetPr>
  <dimension ref="A1:G51"/>
  <sheetViews>
    <sheetView showGridLines="0" workbookViewId="0"/>
  </sheetViews>
  <sheetFormatPr defaultRowHeight="14.5"/>
  <cols>
    <col min="2" max="2" width="24" customWidth="1"/>
    <col min="3" max="3" width="35.7265625" customWidth="1"/>
    <col min="4" max="4" width="17.1796875" customWidth="1"/>
    <col min="5" max="5" width="13" customWidth="1"/>
  </cols>
  <sheetData>
    <row r="1" spans="1:7">
      <c r="A1" s="5"/>
      <c r="B1" s="5"/>
      <c r="C1" s="5"/>
      <c r="D1" s="5"/>
    </row>
    <row r="2" spans="1:7">
      <c r="A2" s="661"/>
      <c r="B2" s="684" t="s">
        <v>1816</v>
      </c>
      <c r="C2" s="685"/>
      <c r="D2" s="685"/>
      <c r="E2" s="299"/>
      <c r="F2" s="299"/>
      <c r="G2" s="687" t="s">
        <v>157</v>
      </c>
    </row>
    <row r="3" spans="1:7">
      <c r="A3" s="5"/>
      <c r="B3" s="5"/>
      <c r="C3" s="5"/>
      <c r="D3" s="5"/>
    </row>
    <row r="4" spans="1:7">
      <c r="A4" s="662"/>
      <c r="B4" s="662"/>
      <c r="C4" s="662"/>
      <c r="D4" s="663" t="s">
        <v>1022</v>
      </c>
    </row>
    <row r="5" spans="1:7" ht="42">
      <c r="A5" s="662"/>
      <c r="B5" s="664"/>
      <c r="C5" s="662"/>
      <c r="D5" s="665" t="s">
        <v>1784</v>
      </c>
    </row>
    <row r="6" spans="1:7">
      <c r="A6" s="662"/>
      <c r="B6" s="1018" t="s">
        <v>1817</v>
      </c>
      <c r="C6" s="1019"/>
      <c r="D6" s="1020"/>
    </row>
    <row r="7" spans="1:7">
      <c r="A7" s="666"/>
      <c r="B7" s="667">
        <v>1</v>
      </c>
      <c r="C7" s="668" t="s">
        <v>1818</v>
      </c>
      <c r="D7" s="658">
        <v>300976191336</v>
      </c>
    </row>
    <row r="8" spans="1:7">
      <c r="A8" s="666"/>
      <c r="B8" s="667">
        <v>2</v>
      </c>
      <c r="C8" s="668" t="s">
        <v>1819</v>
      </c>
      <c r="D8" s="11">
        <v>0</v>
      </c>
    </row>
    <row r="9" spans="1:7">
      <c r="A9" s="666"/>
      <c r="B9" s="669">
        <v>3</v>
      </c>
      <c r="C9" s="670"/>
      <c r="D9" s="670"/>
    </row>
    <row r="10" spans="1:7">
      <c r="A10" s="666"/>
      <c r="B10" s="669">
        <v>4</v>
      </c>
      <c r="C10" s="670"/>
      <c r="D10" s="670"/>
    </row>
    <row r="11" spans="1:7">
      <c r="A11" s="666"/>
      <c r="B11" s="669">
        <v>5</v>
      </c>
      <c r="C11" s="670"/>
      <c r="D11" s="670"/>
    </row>
    <row r="12" spans="1:7">
      <c r="A12" s="666"/>
      <c r="B12" s="667">
        <v>6</v>
      </c>
      <c r="C12" s="668" t="s">
        <v>1821</v>
      </c>
      <c r="D12" s="658">
        <v>39988578485</v>
      </c>
    </row>
    <row r="13" spans="1:7">
      <c r="A13" s="666"/>
      <c r="B13" s="669">
        <v>7</v>
      </c>
      <c r="C13" s="670"/>
      <c r="D13" s="672"/>
    </row>
    <row r="14" spans="1:7">
      <c r="A14" s="666"/>
      <c r="B14" s="669">
        <v>8</v>
      </c>
      <c r="C14" s="670"/>
      <c r="D14" s="672"/>
    </row>
    <row r="15" spans="1:7" ht="20">
      <c r="A15" s="662"/>
      <c r="B15" s="667">
        <v>11</v>
      </c>
      <c r="C15" s="673" t="s">
        <v>1822</v>
      </c>
      <c r="D15" s="658">
        <v>340964769821</v>
      </c>
    </row>
    <row r="16" spans="1:7">
      <c r="A16" s="662"/>
      <c r="B16" s="1018" t="s">
        <v>1852</v>
      </c>
      <c r="C16" s="1019"/>
      <c r="D16" s="1020"/>
    </row>
    <row r="17" spans="1:4" ht="30">
      <c r="A17" s="662"/>
      <c r="B17" s="667">
        <v>12</v>
      </c>
      <c r="C17" s="673" t="s">
        <v>1853</v>
      </c>
      <c r="D17" s="658">
        <v>178036655093</v>
      </c>
    </row>
    <row r="18" spans="1:4" ht="30">
      <c r="A18" s="662"/>
      <c r="B18" s="667" t="s">
        <v>1823</v>
      </c>
      <c r="C18" s="673" t="s">
        <v>1824</v>
      </c>
      <c r="D18" s="11">
        <v>0</v>
      </c>
    </row>
    <row r="19" spans="1:4" ht="30">
      <c r="A19" s="674"/>
      <c r="B19" s="675" t="s">
        <v>1825</v>
      </c>
      <c r="C19" s="673" t="s">
        <v>1826</v>
      </c>
      <c r="D19" s="11">
        <v>0</v>
      </c>
    </row>
    <row r="20" spans="1:4" ht="30">
      <c r="A20" s="674"/>
      <c r="B20" s="675" t="s">
        <v>1827</v>
      </c>
      <c r="C20" s="676" t="s">
        <v>1828</v>
      </c>
      <c r="D20" s="11">
        <v>0</v>
      </c>
    </row>
    <row r="21" spans="1:4" ht="20">
      <c r="A21" s="662"/>
      <c r="B21" s="667">
        <v>13</v>
      </c>
      <c r="C21" s="676" t="s">
        <v>1829</v>
      </c>
      <c r="D21" s="11">
        <v>0</v>
      </c>
    </row>
    <row r="22" spans="1:4" ht="20">
      <c r="A22" s="662"/>
      <c r="B22" s="675" t="s">
        <v>1296</v>
      </c>
      <c r="C22" s="673" t="s">
        <v>1830</v>
      </c>
      <c r="D22" s="11">
        <v>0</v>
      </c>
    </row>
    <row r="23" spans="1:4" ht="30">
      <c r="A23" s="662"/>
      <c r="B23" s="667">
        <v>14</v>
      </c>
      <c r="C23" s="673" t="s">
        <v>1850</v>
      </c>
      <c r="D23" s="11">
        <v>0</v>
      </c>
    </row>
    <row r="24" spans="1:4">
      <c r="A24" s="662"/>
      <c r="B24" s="669">
        <v>15</v>
      </c>
      <c r="C24" s="670"/>
      <c r="D24" s="677"/>
    </row>
    <row r="25" spans="1:4">
      <c r="A25" s="662"/>
      <c r="B25" s="669">
        <v>16</v>
      </c>
      <c r="C25" s="670"/>
      <c r="D25" s="677"/>
    </row>
    <row r="26" spans="1:4">
      <c r="A26" s="662"/>
      <c r="B26" s="667">
        <v>17</v>
      </c>
      <c r="C26" s="668" t="s">
        <v>1831</v>
      </c>
      <c r="D26" s="658">
        <v>15640362922</v>
      </c>
    </row>
    <row r="27" spans="1:4">
      <c r="A27" s="662"/>
      <c r="B27" s="675" t="s">
        <v>743</v>
      </c>
      <c r="C27" s="678" t="s">
        <v>1832</v>
      </c>
      <c r="D27" s="658">
        <v>15640362922</v>
      </c>
    </row>
    <row r="28" spans="1:4">
      <c r="A28" s="662"/>
      <c r="B28" s="1021" t="s">
        <v>1833</v>
      </c>
      <c r="C28" s="1022"/>
      <c r="D28" s="1023"/>
    </row>
    <row r="29" spans="1:4" ht="20">
      <c r="A29" s="666"/>
      <c r="B29" s="667">
        <v>18</v>
      </c>
      <c r="C29" s="673" t="s">
        <v>1834</v>
      </c>
      <c r="D29" s="658">
        <v>356605132743</v>
      </c>
    </row>
    <row r="30" spans="1:4" ht="20">
      <c r="A30" s="662"/>
      <c r="B30" s="667">
        <v>19</v>
      </c>
      <c r="C30" s="673" t="s">
        <v>1835</v>
      </c>
      <c r="D30" s="679"/>
    </row>
    <row r="31" spans="1:4" ht="20">
      <c r="A31" s="662"/>
      <c r="B31" s="667">
        <v>20</v>
      </c>
      <c r="C31" s="673" t="s">
        <v>1836</v>
      </c>
      <c r="D31" s="11">
        <v>0</v>
      </c>
    </row>
    <row r="32" spans="1:4">
      <c r="A32" s="666"/>
      <c r="B32" s="669">
        <v>21</v>
      </c>
      <c r="C32" s="670" t="s">
        <v>1820</v>
      </c>
      <c r="D32" s="671"/>
    </row>
    <row r="33" spans="1:4">
      <c r="A33" s="5"/>
      <c r="B33" s="667">
        <v>22</v>
      </c>
      <c r="C33" s="673" t="s">
        <v>1837</v>
      </c>
      <c r="D33" s="658">
        <v>534641787836</v>
      </c>
    </row>
    <row r="34" spans="1:4">
      <c r="A34" s="5"/>
      <c r="B34" s="675" t="s">
        <v>752</v>
      </c>
      <c r="C34" s="680" t="s">
        <v>1838</v>
      </c>
      <c r="D34" s="658">
        <v>519001424914</v>
      </c>
    </row>
    <row r="35" spans="1:4" ht="21.75" customHeight="1">
      <c r="A35" s="5"/>
      <c r="B35" s="1021" t="s">
        <v>1839</v>
      </c>
      <c r="C35" s="1022"/>
      <c r="D35" s="1023"/>
    </row>
    <row r="36" spans="1:4">
      <c r="A36" s="5"/>
      <c r="B36" s="667">
        <v>23</v>
      </c>
      <c r="C36" s="673" t="s">
        <v>240</v>
      </c>
      <c r="D36" s="658">
        <v>1401041328161</v>
      </c>
    </row>
    <row r="37" spans="1:4">
      <c r="A37" s="5"/>
      <c r="B37" s="667">
        <v>24</v>
      </c>
      <c r="C37" s="673" t="s">
        <v>269</v>
      </c>
      <c r="D37" s="658">
        <v>2272079222978</v>
      </c>
    </row>
    <row r="38" spans="1:4">
      <c r="A38" s="5"/>
      <c r="B38" s="1015" t="s">
        <v>1840</v>
      </c>
      <c r="C38" s="1016"/>
      <c r="D38" s="1017"/>
    </row>
    <row r="39" spans="1:4" ht="20">
      <c r="A39" s="5"/>
      <c r="B39" s="667">
        <v>25</v>
      </c>
      <c r="C39" s="673" t="s">
        <v>1841</v>
      </c>
      <c r="D39" s="660">
        <v>0.38160315266200479</v>
      </c>
    </row>
    <row r="40" spans="1:4">
      <c r="A40" s="5"/>
      <c r="B40" s="675" t="s">
        <v>347</v>
      </c>
      <c r="C40" s="680" t="s">
        <v>1838</v>
      </c>
      <c r="D40" s="660">
        <v>0.25452863207902521</v>
      </c>
    </row>
    <row r="41" spans="1:4" ht="20">
      <c r="A41" s="5"/>
      <c r="B41" s="667">
        <v>26</v>
      </c>
      <c r="C41" s="673" t="s">
        <v>1842</v>
      </c>
      <c r="D41" s="660">
        <v>0.23530948323855028</v>
      </c>
    </row>
    <row r="42" spans="1:4">
      <c r="A42" s="5"/>
      <c r="B42" s="675" t="s">
        <v>781</v>
      </c>
      <c r="C42" s="680" t="s">
        <v>1838</v>
      </c>
      <c r="D42" s="660">
        <v>0.1569510117149876</v>
      </c>
    </row>
    <row r="43" spans="1:4" ht="20">
      <c r="A43" s="5"/>
      <c r="B43" s="667">
        <v>27</v>
      </c>
      <c r="C43" s="668" t="s">
        <v>1851</v>
      </c>
      <c r="D43" s="660">
        <v>7.2603230010186981E-2</v>
      </c>
    </row>
    <row r="44" spans="1:4">
      <c r="A44" s="5"/>
      <c r="B44" s="667">
        <v>28</v>
      </c>
      <c r="C44" s="668" t="s">
        <v>1843</v>
      </c>
      <c r="D44" s="682"/>
    </row>
    <row r="45" spans="1:4">
      <c r="A45" s="5"/>
      <c r="B45" s="667">
        <v>29</v>
      </c>
      <c r="C45" s="683" t="s">
        <v>409</v>
      </c>
      <c r="D45" s="682"/>
    </row>
    <row r="46" spans="1:4">
      <c r="A46" s="5"/>
      <c r="B46" s="667">
        <v>30</v>
      </c>
      <c r="C46" s="683" t="s">
        <v>1844</v>
      </c>
      <c r="D46" s="682"/>
    </row>
    <row r="47" spans="1:4">
      <c r="A47" s="5"/>
      <c r="B47" s="667">
        <v>31</v>
      </c>
      <c r="C47" s="683" t="s">
        <v>411</v>
      </c>
      <c r="D47" s="682"/>
    </row>
    <row r="48" spans="1:4" ht="30">
      <c r="A48" s="5"/>
      <c r="B48" s="667" t="s">
        <v>1845</v>
      </c>
      <c r="C48" s="683" t="s">
        <v>1846</v>
      </c>
      <c r="D48" s="682"/>
    </row>
    <row r="49" spans="1:4">
      <c r="A49" s="5"/>
      <c r="B49" s="1015" t="s">
        <v>1847</v>
      </c>
      <c r="C49" s="1016"/>
      <c r="D49" s="1017"/>
    </row>
    <row r="50" spans="1:4" ht="20">
      <c r="A50" s="5"/>
      <c r="B50" s="667" t="s">
        <v>1848</v>
      </c>
      <c r="C50" s="668" t="s">
        <v>1849</v>
      </c>
      <c r="D50" s="679"/>
    </row>
    <row r="51" spans="1:4">
      <c r="A51" s="5"/>
      <c r="B51" s="662"/>
      <c r="C51" s="662"/>
      <c r="D51" s="662"/>
    </row>
  </sheetData>
  <mergeCells count="6">
    <mergeCell ref="B49:D49"/>
    <mergeCell ref="B6:D6"/>
    <mergeCell ref="B16:D16"/>
    <mergeCell ref="B28:D28"/>
    <mergeCell ref="B35:D35"/>
    <mergeCell ref="B38:D38"/>
  </mergeCells>
  <conditionalFormatting sqref="D7">
    <cfRule type="cellIs" dxfId="9" priority="9" stopIfTrue="1" operator="lessThan">
      <formula>0</formula>
    </cfRule>
  </conditionalFormatting>
  <conditionalFormatting sqref="D12">
    <cfRule type="cellIs" dxfId="8" priority="8" stopIfTrue="1" operator="lessThan">
      <formula>0</formula>
    </cfRule>
  </conditionalFormatting>
  <conditionalFormatting sqref="D15">
    <cfRule type="cellIs" dxfId="7" priority="7" stopIfTrue="1" operator="lessThan">
      <formula>0</formula>
    </cfRule>
  </conditionalFormatting>
  <conditionalFormatting sqref="D17">
    <cfRule type="cellIs" dxfId="6" priority="6" stopIfTrue="1" operator="lessThan">
      <formula>0</formula>
    </cfRule>
  </conditionalFormatting>
  <conditionalFormatting sqref="D26:D27">
    <cfRule type="cellIs" dxfId="5" priority="5" stopIfTrue="1" operator="lessThan">
      <formula>0</formula>
    </cfRule>
  </conditionalFormatting>
  <conditionalFormatting sqref="D29">
    <cfRule type="cellIs" dxfId="4" priority="4" stopIfTrue="1" operator="lessThan">
      <formula>0</formula>
    </cfRule>
  </conditionalFormatting>
  <conditionalFormatting sqref="D33:D34">
    <cfRule type="cellIs" dxfId="3" priority="3" stopIfTrue="1" operator="lessThan">
      <formula>0</formula>
    </cfRule>
  </conditionalFormatting>
  <conditionalFormatting sqref="D36:D37">
    <cfRule type="cellIs" dxfId="2" priority="2" stopIfTrue="1" operator="lessThan">
      <formula>0</formula>
    </cfRule>
  </conditionalFormatting>
  <conditionalFormatting sqref="D39:D43">
    <cfRule type="cellIs" dxfId="1" priority="1" stopIfTrue="1" operator="lessThan">
      <formula>0</formula>
    </cfRule>
  </conditionalFormatting>
  <hyperlinks>
    <hyperlink ref="G2" location="Index!A1" display="Index" xr:uid="{6584E584-76F0-4971-997D-DDB808A68634}"/>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335F-4411-4215-9416-E20380BFAC16}">
  <sheetPr>
    <tabColor theme="4"/>
  </sheetPr>
  <dimension ref="A1:J16"/>
  <sheetViews>
    <sheetView showGridLines="0" workbookViewId="0"/>
  </sheetViews>
  <sheetFormatPr defaultRowHeight="14.5"/>
  <cols>
    <col min="2" max="2" width="4.81640625" customWidth="1"/>
    <col min="3" max="3" width="47.81640625" customWidth="1"/>
    <col min="4" max="7" width="13.36328125" customWidth="1"/>
    <col min="8" max="8" width="11.26953125" bestFit="1" customWidth="1"/>
  </cols>
  <sheetData>
    <row r="1" spans="1:10">
      <c r="A1" s="5"/>
      <c r="C1" s="688"/>
      <c r="D1" s="689"/>
      <c r="E1" s="689"/>
      <c r="F1" s="689"/>
      <c r="G1" s="689"/>
      <c r="H1" s="689"/>
    </row>
    <row r="2" spans="1:10">
      <c r="A2" s="5"/>
      <c r="B2" s="695" t="s">
        <v>1854</v>
      </c>
      <c r="C2" s="696"/>
      <c r="D2" s="697"/>
      <c r="E2" s="697"/>
      <c r="F2" s="697"/>
      <c r="G2" s="697"/>
      <c r="H2" s="697"/>
      <c r="I2" s="300"/>
      <c r="J2" s="686" t="s">
        <v>157</v>
      </c>
    </row>
    <row r="3" spans="1:10">
      <c r="A3" s="5"/>
      <c r="B3" s="691"/>
      <c r="C3" s="691"/>
      <c r="D3" s="691"/>
      <c r="E3" s="691"/>
      <c r="F3" s="691"/>
      <c r="G3" s="691"/>
      <c r="H3" s="690"/>
    </row>
    <row r="4" spans="1:10">
      <c r="A4" s="5"/>
      <c r="B4" s="1024"/>
      <c r="C4" s="1025"/>
      <c r="D4" s="951" t="s">
        <v>1855</v>
      </c>
      <c r="E4" s="951"/>
      <c r="F4" s="951"/>
      <c r="G4" s="951"/>
      <c r="H4" s="949" t="s">
        <v>234</v>
      </c>
    </row>
    <row r="5" spans="1:10">
      <c r="A5" s="5"/>
      <c r="B5" s="1026"/>
      <c r="C5" s="1027"/>
      <c r="D5" s="285">
        <v>1</v>
      </c>
      <c r="E5" s="285">
        <v>2</v>
      </c>
      <c r="F5" s="285">
        <v>3</v>
      </c>
      <c r="G5" s="285">
        <v>4</v>
      </c>
      <c r="H5" s="1030"/>
    </row>
    <row r="6" spans="1:10">
      <c r="A6" s="5"/>
      <c r="B6" s="1028"/>
      <c r="C6" s="1029"/>
      <c r="D6" s="269" t="s">
        <v>1856</v>
      </c>
      <c r="E6" s="285"/>
      <c r="F6" s="285"/>
      <c r="G6" s="269" t="s">
        <v>1857</v>
      </c>
      <c r="H6" s="950"/>
    </row>
    <row r="7" spans="1:10" ht="20">
      <c r="A7" s="5"/>
      <c r="B7" s="269">
        <v>1</v>
      </c>
      <c r="C7" s="653" t="s">
        <v>1864</v>
      </c>
      <c r="D7" s="653" t="s">
        <v>405</v>
      </c>
      <c r="E7" s="653" t="s">
        <v>1869</v>
      </c>
      <c r="F7" s="653" t="s">
        <v>1870</v>
      </c>
      <c r="G7" s="653" t="s">
        <v>1871</v>
      </c>
      <c r="H7" s="681"/>
    </row>
    <row r="8" spans="1:10">
      <c r="A8" s="5"/>
      <c r="B8" s="667">
        <v>2</v>
      </c>
      <c r="C8" s="653" t="s">
        <v>1872</v>
      </c>
      <c r="D8" s="658">
        <v>300976191336</v>
      </c>
      <c r="E8" s="658">
        <v>39988578485</v>
      </c>
      <c r="F8" s="658">
        <v>15640362922</v>
      </c>
      <c r="G8" s="658">
        <v>380886805468.71558</v>
      </c>
      <c r="H8" s="658">
        <v>737491938211.71558</v>
      </c>
    </row>
    <row r="9" spans="1:10">
      <c r="A9" s="5"/>
      <c r="B9" s="667">
        <v>3</v>
      </c>
      <c r="C9" s="654" t="s">
        <v>1873</v>
      </c>
      <c r="D9" s="658"/>
      <c r="E9" s="658"/>
      <c r="F9" s="658"/>
      <c r="G9" s="658"/>
      <c r="H9" s="658"/>
    </row>
    <row r="10" spans="1:10">
      <c r="A10" s="5"/>
      <c r="B10" s="667">
        <v>4</v>
      </c>
      <c r="C10" s="653" t="s">
        <v>1874</v>
      </c>
      <c r="D10" s="658">
        <v>300976191336</v>
      </c>
      <c r="E10" s="658">
        <v>39988578485</v>
      </c>
      <c r="F10" s="658">
        <v>15640362922</v>
      </c>
      <c r="G10" s="658">
        <v>380886805468.71558</v>
      </c>
      <c r="H10" s="658">
        <v>737491938211.71558</v>
      </c>
    </row>
    <row r="11" spans="1:10">
      <c r="A11" s="5"/>
      <c r="B11" s="269">
        <v>5</v>
      </c>
      <c r="C11" s="653" t="s">
        <v>1858</v>
      </c>
      <c r="D11" s="658">
        <v>300976191336</v>
      </c>
      <c r="E11" s="658">
        <v>39988578485</v>
      </c>
      <c r="F11" s="658">
        <v>15640362922</v>
      </c>
      <c r="G11" s="658">
        <v>178036655093</v>
      </c>
      <c r="H11" s="658">
        <v>534641787836</v>
      </c>
    </row>
    <row r="12" spans="1:10">
      <c r="A12" s="5"/>
      <c r="B12" s="269">
        <v>6</v>
      </c>
      <c r="C12" s="654" t="s">
        <v>1859</v>
      </c>
      <c r="D12" s="658"/>
      <c r="E12" s="658"/>
      <c r="F12" s="658"/>
      <c r="G12" s="658">
        <v>43249776762</v>
      </c>
      <c r="H12" s="658">
        <v>43249776762</v>
      </c>
    </row>
    <row r="13" spans="1:10">
      <c r="A13" s="5"/>
      <c r="B13" s="269">
        <v>7</v>
      </c>
      <c r="C13" s="654" t="s">
        <v>1860</v>
      </c>
      <c r="D13" s="658"/>
      <c r="E13" s="658">
        <v>2274871486</v>
      </c>
      <c r="F13" s="658">
        <v>15640362922</v>
      </c>
      <c r="G13" s="658">
        <v>134786878331</v>
      </c>
      <c r="H13" s="658">
        <v>152702112739</v>
      </c>
    </row>
    <row r="14" spans="1:10">
      <c r="A14" s="5"/>
      <c r="B14" s="269">
        <v>8</v>
      </c>
      <c r="C14" s="654" t="s">
        <v>1861</v>
      </c>
      <c r="D14" s="658"/>
      <c r="E14" s="658">
        <v>13728725059</v>
      </c>
      <c r="F14" s="658"/>
      <c r="G14" s="658"/>
      <c r="H14" s="658">
        <v>13728725059</v>
      </c>
    </row>
    <row r="15" spans="1:10">
      <c r="A15" s="5"/>
      <c r="B15" s="269">
        <v>9</v>
      </c>
      <c r="C15" s="654" t="s">
        <v>1862</v>
      </c>
      <c r="D15" s="658"/>
      <c r="E15" s="658">
        <v>23984981940</v>
      </c>
      <c r="F15" s="658"/>
      <c r="G15" s="658"/>
      <c r="H15" s="658">
        <v>23984981940</v>
      </c>
    </row>
    <row r="16" spans="1:10">
      <c r="A16" s="5"/>
      <c r="B16" s="269">
        <v>10</v>
      </c>
      <c r="C16" s="654" t="s">
        <v>1863</v>
      </c>
      <c r="D16" s="658">
        <v>300976191336</v>
      </c>
      <c r="E16" s="658"/>
      <c r="F16" s="658"/>
      <c r="G16" s="658"/>
      <c r="H16" s="658">
        <v>300976191336</v>
      </c>
    </row>
  </sheetData>
  <mergeCells count="3">
    <mergeCell ref="B4:C6"/>
    <mergeCell ref="D4:G4"/>
    <mergeCell ref="H4:H6"/>
  </mergeCells>
  <conditionalFormatting sqref="D8:H16">
    <cfRule type="cellIs" dxfId="0" priority="1" stopIfTrue="1" operator="lessThan">
      <formula>0</formula>
    </cfRule>
  </conditionalFormatting>
  <hyperlinks>
    <hyperlink ref="J2" location="Index!A1" display="Index" xr:uid="{68C36340-D2B8-46ED-BBD9-8AE6493A023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141530D305A0D4D83242E06BF8C4D8B" ma:contentTypeVersion="4" ma:contentTypeDescription="Create a new document." ma:contentTypeScope="" ma:versionID="6b119db489377153076bbe1539cc98c0">
  <xsd:schema xmlns:xsd="http://www.w3.org/2001/XMLSchema" xmlns:xs="http://www.w3.org/2001/XMLSchema" xmlns:p="http://schemas.microsoft.com/office/2006/metadata/properties" xmlns:ns2="e6c44287-935c-41af-b1a9-d369292038e2" targetNamespace="http://schemas.microsoft.com/office/2006/metadata/properties" ma:root="true" ma:fieldsID="b8771641f9bc04108b989d46c618ef9f" ns2:_="">
    <xsd:import namespace="e6c44287-935c-41af-b1a9-d369292038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c44287-935c-41af-b1a9-d369292038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297733-A590-4C38-A864-755D424037FF}">
  <ds:schemaRefs>
    <ds:schemaRef ds:uri="http://schemas.microsoft.com/sharepoint/v3/contenttype/forms"/>
  </ds:schemaRefs>
</ds:datastoreItem>
</file>

<file path=customXml/itemProps2.xml><?xml version="1.0" encoding="utf-8"?>
<ds:datastoreItem xmlns:ds="http://schemas.openxmlformats.org/officeDocument/2006/customXml" ds:itemID="{B3F825AA-F08C-4E49-852B-D0B028DB67F1}">
  <ds:schemaRefs>
    <ds:schemaRef ds:uri="http://schemas.microsoft.com/DataMashup"/>
  </ds:schemaRefs>
</ds:datastoreItem>
</file>

<file path=customXml/itemProps3.xml><?xml version="1.0" encoding="utf-8"?>
<ds:datastoreItem xmlns:ds="http://schemas.openxmlformats.org/officeDocument/2006/customXml" ds:itemID="{7584F8FE-64DD-4EA6-858D-786D874ADD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c44287-935c-41af-b1a9-d36929203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631E73-E1D7-4A0A-868F-69C8D8D48104}">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e6c44287-935c-41af-b1a9-d369292038e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Disclaimer</vt:lpstr>
      <vt:lpstr>Index</vt:lpstr>
      <vt:lpstr>OVA</vt:lpstr>
      <vt:lpstr>OVB</vt:lpstr>
      <vt:lpstr>OV1</vt:lpstr>
      <vt:lpstr>KM1</vt:lpstr>
      <vt:lpstr>OVC</vt:lpstr>
      <vt:lpstr>CC1</vt:lpstr>
      <vt:lpstr>CC2</vt:lpstr>
      <vt:lpstr>CCA</vt:lpstr>
      <vt:lpstr>IFRS 9-FL</vt:lpstr>
      <vt:lpstr>CCyB1</vt:lpstr>
      <vt:lpstr>CCyB2</vt:lpstr>
      <vt:lpstr>LI1</vt:lpstr>
      <vt:lpstr>LI2</vt:lpstr>
      <vt:lpstr>LI3</vt:lpstr>
      <vt:lpstr>LIA</vt:lpstr>
      <vt:lpstr>LIB</vt:lpstr>
      <vt:lpstr>LR1</vt:lpstr>
      <vt:lpstr>LR2</vt:lpstr>
      <vt:lpstr>LR3</vt:lpstr>
      <vt:lpstr>LRA</vt:lpstr>
      <vt:lpstr>LIQA</vt:lpstr>
      <vt:lpstr>LIQ1</vt:lpstr>
      <vt:lpstr>LIQB</vt:lpstr>
      <vt:lpstr>LIQ2</vt:lpstr>
      <vt:lpstr>CRA</vt:lpstr>
      <vt:lpstr>CRB</vt:lpstr>
      <vt:lpstr>CR1</vt:lpstr>
      <vt:lpstr>CR1-A</vt:lpstr>
      <vt:lpstr>CR2</vt:lpstr>
      <vt:lpstr>CQ1</vt:lpstr>
      <vt:lpstr>CQ3</vt:lpstr>
      <vt:lpstr>CQ5</vt:lpstr>
      <vt:lpstr>CQ7</vt:lpstr>
      <vt:lpstr>CRC</vt:lpstr>
      <vt:lpstr>CR3</vt:lpstr>
      <vt:lpstr>CRD</vt:lpstr>
      <vt:lpstr>CR4</vt:lpstr>
      <vt:lpstr>CR5</vt:lpstr>
      <vt:lpstr>CCRA</vt:lpstr>
      <vt:lpstr>CCR1</vt:lpstr>
      <vt:lpstr>CCR2</vt:lpstr>
      <vt:lpstr>CCR3</vt:lpstr>
      <vt:lpstr>CCR5</vt:lpstr>
      <vt:lpstr>CCR6</vt:lpstr>
      <vt:lpstr>MRA </vt:lpstr>
      <vt:lpstr>MR1</vt:lpstr>
      <vt:lpstr>ORA</vt:lpstr>
      <vt:lpstr>OR1</vt:lpstr>
      <vt:lpstr>REMA</vt:lpstr>
      <vt:lpstr>REM1</vt:lpstr>
      <vt:lpstr>REM2</vt:lpstr>
      <vt:lpstr>REM5</vt:lpstr>
      <vt:lpstr>AE1</vt:lpstr>
      <vt:lpstr>AE2</vt:lpstr>
      <vt:lpstr>AE3</vt:lpstr>
      <vt:lpstr>AE4</vt:lpstr>
      <vt:lpstr>IRRBBA</vt:lpstr>
      <vt:lpstr>IRRBB1</vt:lpstr>
      <vt:lpstr>ESGA</vt:lpstr>
      <vt:lpstr>ESGB</vt:lpstr>
      <vt:lpstr>ESGC</vt:lpstr>
      <vt:lpstr>ESG1</vt:lpstr>
      <vt:lpstr>ESG2</vt:lpstr>
      <vt:lpstr>ESG3</vt:lpstr>
      <vt:lpstr>ESG4</vt:lpstr>
      <vt:lpstr>ESG5</vt:lpstr>
      <vt:lpstr>ESG6</vt:lpstr>
      <vt:lpstr>ESG7</vt:lpstr>
      <vt:lpstr>ESG8</vt:lpstr>
      <vt:lpstr>ESG9</vt:lpstr>
      <vt:lpstr>ESG10</vt:lpstr>
      <vt:lpstr>KM2</vt:lpstr>
      <vt:lpstr>TLAC1</vt:lpstr>
      <vt:lpstr>TLAC3</vt:lpstr>
    </vt:vector>
  </TitlesOfParts>
  <Manager/>
  <Company>NBI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Kristján Steinn Magnússon</cp:lastModifiedBy>
  <cp:revision/>
  <dcterms:created xsi:type="dcterms:W3CDTF">2017-12-22T09:22:39Z</dcterms:created>
  <dcterms:modified xsi:type="dcterms:W3CDTF">2025-02-10T08:44:24Z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0x0101007141530D305A0D4D83242E06BF8C4D8B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