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mc:AlternateContent xmlns:mc="http://schemas.openxmlformats.org/markup-compatibility/2006">
    <mc:Choice Requires="x15">
      <x15ac:absPath xmlns:x15ac="http://schemas.microsoft.com/office/spreadsheetml/2010/11/ac" url="S:\Uppgjor\2024\12\Factbook\Skjöl á vef án tenginga\"/>
    </mc:Choice>
  </mc:AlternateContent>
  <xr:revisionPtr revIDLastSave="0" documentId="13_ncr:1_{5CE27099-FD76-48DE-ACE0-2724A252E13B}" xr6:coauthVersionLast="47" xr6:coauthVersionMax="47" xr10:uidLastSave="{00000000-0000-0000-0000-000000000000}"/>
  <bookViews>
    <workbookView xWindow="-120" yWindow="-120" windowWidth="38640" windowHeight="21120" tabRatio="904" activeTab="4" xr2:uid="{00000000-000D-0000-FFFF-FFFF00000000}"/>
  </bookViews>
  <sheets>
    <sheet name="Cover" sheetId="71" r:id="rId1"/>
    <sheet name="Contents" sheetId="39" r:id="rId2"/>
    <sheet name="Disclaimer" sheetId="36" r:id="rId3"/>
    <sheet name="Investor Relations" sheetId="40" r:id="rId4"/>
    <sheet name="Fact Sheet" sheetId="88"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rations'!$A$1:$H$29</definedName>
    <definedName name="_xlnm.Print_Area" localSheetId="10">'Key financial ratios quarters'!$A$1:$J$28</definedName>
    <definedName name="_xlnm.Print_Area" localSheetId="9">'Key financial ratios year'!$A$1:$F$26</definedName>
    <definedName name="_xlnm.Print_Area" localSheetId="6">'Operations quarters'!$A$1:$J$21</definedName>
    <definedName name="_xlnm.Print_Area" localSheetId="5">'Operations year'!$A$1:$F$20</definedName>
    <definedName name="_xlnm.Print_Area" localSheetId="11">Segments!$A$1:$H$25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23" l="1"/>
  <c r="F13" i="23"/>
  <c r="F15" i="23" l="1"/>
</calcChain>
</file>

<file path=xl/sharedStrings.xml><?xml version="1.0" encoding="utf-8"?>
<sst xmlns="http://schemas.openxmlformats.org/spreadsheetml/2006/main" count="329" uniqueCount="194">
  <si>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</si>
  <si>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</si>
  <si>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</si>
  <si>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</si>
  <si>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</si>
  <si>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</si>
  <si>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</si>
  <si>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</si>
  <si>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</si>
  <si>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</si>
  <si>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</si>
  <si>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</si>
  <si>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</si>
  <si>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</si>
  <si>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</si>
  <si>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</si>
  <si>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</si>
  <si>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</si>
  <si>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</si>
  <si>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</si>
  <si>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</si>
  <si>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</si>
  <si>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</si>
  <si>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</si>
  <si>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</si>
  <si>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</si>
  <si>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</si>
  <si>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</si>
  <si>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</si>
  <si>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</si>
  <si>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</si>
  <si>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</si>
  <si>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</si>
  <si>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</si>
  <si>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</si>
  <si>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</si>
  <si>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</si>
  <si>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</si>
  <si>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</si>
  <si>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</si>
  <si>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</si>
  <si>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</si>
  <si>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</si>
  <si>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</si>
  <si>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</si>
  <si>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</si>
  <si>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</si>
  <si>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</si>
  <si>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</si>
  <si>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</si>
  <si>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</si>
  <si>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</si>
  <si>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</si>
  <si>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</si>
  <si>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</si>
  <si>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</si>
  <si>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</si>
  <si>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</si>
  <si>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</si>
  <si>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</si>
  <si>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</si>
  <si>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</si>
  <si>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</si>
  <si>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</si>
  <si>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</si>
  <si>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</si>
  <si>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</si>
  <si>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</si>
  <si>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</si>
  <si>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</si>
  <si>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</si>
  <si>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</si>
  <si>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</si>
  <si>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</si>
  <si>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</si>
  <si>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</si>
  <si>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</si>
  <si>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</si>
  <si>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</si>
  <si>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</si>
  <si>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</si>
  <si>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</si>
  <si>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</si>
  <si>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</si>
  <si>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</si>
  <si>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</si>
  <si>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</si>
  <si>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</si>
  <si>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Return on assets</t>
  </si>
  <si>
    <t>Additional information can be found on IR-web-site</t>
  </si>
  <si>
    <t>Total operating expenses</t>
  </si>
  <si>
    <t>Allocated capital</t>
  </si>
  <si>
    <t>Total capital base / risk-exposure amount</t>
  </si>
  <si>
    <t>Total net operating income</t>
  </si>
  <si>
    <t>Tax on liabilities of financial institutions</t>
  </si>
  <si>
    <t>Income tax</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</si>
  <si>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</si>
  <si>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</si>
  <si>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</si>
  <si>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</si>
  <si>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</si>
  <si>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2020</t>
  </si>
  <si>
    <t>31 December 2020</t>
  </si>
  <si>
    <t>Profit before tax</t>
  </si>
  <si>
    <t>Profit for the year</t>
  </si>
  <si>
    <t>(Interest income - interest expenses) / average total assets</t>
  </si>
  <si>
    <t>Interest spread as a ratio of average total assets</t>
  </si>
  <si>
    <t>31.12.2020</t>
  </si>
  <si>
    <t>Asset Management &amp; Capital Market</t>
  </si>
  <si>
    <t>Treasury &amp; Market Making</t>
  </si>
  <si>
    <t>Net impairment changes</t>
  </si>
  <si>
    <t>Allocated expenses</t>
  </si>
  <si>
    <t>Profit for the period / average total assets</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</si>
  <si>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</si>
  <si>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</si>
  <si>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</si>
  <si>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</si>
  <si>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</si>
  <si>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</si>
  <si>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</si>
  <si>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</si>
  <si>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Capital requirements</t>
  </si>
  <si>
    <t>31.12.2021</t>
  </si>
  <si>
    <t>2021</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</si>
  <si>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</si>
  <si>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</si>
  <si>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</si>
  <si>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</si>
  <si>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</si>
  <si>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Loans and advances to customers / deposits from customers</t>
  </si>
  <si>
    <t>Recon-
ciliation</t>
  </si>
  <si>
    <t>Corporate
Banking</t>
  </si>
  <si>
    <t>Personal
Banking</t>
  </si>
  <si>
    <t xml:space="preserve">Dividends paid / number of shares outstanding </t>
  </si>
  <si>
    <t>Profit (loss) for the year attributable to owners of the Bank / Weighted average number of shares outstanding</t>
  </si>
  <si>
    <t>-</t>
  </si>
  <si>
    <t>Profit (loss) before cost allocation and tax</t>
  </si>
  <si>
    <t>Net revenue (expenses) from external customers</t>
  </si>
  <si>
    <t>Net revenue (expenses) from other segments</t>
  </si>
  <si>
    <t>Profit for the period</t>
  </si>
  <si>
    <t>2022</t>
  </si>
  <si>
    <t>Net foreign exchange gain (loss)</t>
  </si>
  <si>
    <t>Q4 2022</t>
  </si>
  <si>
    <t>31.12.2022</t>
  </si>
  <si>
    <t>Other 
divisions</t>
  </si>
  <si>
    <t>Total capital base + eligible liabilities / Total risk-weighted exposure amount</t>
  </si>
  <si>
    <t>31.3.2023</t>
  </si>
  <si>
    <t>Q1 2023</t>
  </si>
  <si>
    <t>30.6.2023</t>
  </si>
  <si>
    <t>Q2 2023</t>
  </si>
  <si>
    <t>Number of full-time positions at end of the period</t>
  </si>
  <si>
    <t>Number of full-time equivalent positions at end of the period</t>
  </si>
  <si>
    <t>Available amount of stable funding / required amount of stable funding</t>
  </si>
  <si>
    <t>Q3 2023</t>
  </si>
  <si>
    <t>30.9.2023</t>
  </si>
  <si>
    <t>30 January 2025</t>
  </si>
  <si>
    <t>31.12.2023</t>
  </si>
  <si>
    <t>2023</t>
  </si>
  <si>
    <t>Q4 2023</t>
  </si>
  <si>
    <t>Profit (loss) for the year</t>
  </si>
  <si>
    <t>Total operating income (expenses)</t>
  </si>
  <si>
    <t>31.3.2024</t>
  </si>
  <si>
    <t>Q1 2024</t>
  </si>
  <si>
    <t>Q2 2024</t>
  </si>
  <si>
    <t>Q3 2024</t>
  </si>
  <si>
    <t>Sum of MREL funds</t>
  </si>
  <si>
    <t>Sum of Subordinated MREL funds</t>
  </si>
  <si>
    <t>Total capital base + Eligible Senior Non-Preferred bonds / Total risk-weighted exposure amount</t>
  </si>
  <si>
    <t>Q4 2024</t>
  </si>
  <si>
    <t>AGM</t>
  </si>
  <si>
    <t>19 March 2025</t>
  </si>
  <si>
    <t>Q1 2025</t>
  </si>
  <si>
    <t>30 April 2025</t>
  </si>
  <si>
    <t>Q2 2025</t>
  </si>
  <si>
    <t>Q3 2025</t>
  </si>
  <si>
    <t>Q4 2025</t>
  </si>
  <si>
    <t>17 July 2025</t>
  </si>
  <si>
    <t>23 October 2025</t>
  </si>
  <si>
    <t>29 January 2026</t>
  </si>
  <si>
    <t>This is the scheduled financial calendar of Landsbankinn. 
The financial calendar may change without notice.</t>
  </si>
  <si>
    <t>31.12.2024</t>
  </si>
  <si>
    <t>2024</t>
  </si>
  <si>
    <t>As at 31 December 2024</t>
  </si>
  <si>
    <t>Segments - 1 January - 31 December 2024</t>
  </si>
  <si>
    <t xml:space="preserve">     ISKm</t>
  </si>
  <si>
    <t xml:space="preserve">     EURm</t>
  </si>
  <si>
    <t>Leverage ratio</t>
  </si>
  <si>
    <t>Number of full-time equivalent positions at the year-end</t>
  </si>
  <si>
    <t>Average number of full-time equivalent positions during the year</t>
  </si>
  <si>
    <t>Deposits / total assets</t>
  </si>
  <si>
    <t>Average number of full-time equivalent positions during the period</t>
  </si>
  <si>
    <t>The average number of full-time employees in work during the period</t>
  </si>
  <si>
    <t xml:space="preserve">Deposits from customers/ total assets </t>
  </si>
  <si>
    <t xml:space="preserve">Tier 1 capital / (total assets + off balance sheet items)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</si>
</sst>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7">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52">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
      <left/>
      <right/>
      <top/>
      <bottom style="thick">
        <color theme="6"/>
      </bottom>
      <diagonal/>
    </border>
    <border>
      <left/>
      <right/>
      <top/>
      <bottom style="thick">
        <color rgb="FF00B0F0"/>
      </bottom>
      <diagonal/>
    </border>
    <border>
      <left/>
      <right/>
      <top/>
      <bottom style="thick">
        <color theme="5" tint="0.59996337778862885"/>
      </bottom>
      <diagonal/>
    </border>
    <border>
      <left/>
      <right/>
      <top/>
      <bottom style="thick">
        <color theme="6" tint="0.59996337778862885"/>
      </bottom>
      <diagonal/>
    </border>
    <border>
      <left/>
      <right/>
      <top/>
      <bottom style="thick">
        <color theme="4" tint="0.59996337778862885"/>
      </bottom>
      <diagonal/>
    </border>
  </borders>
  <cellStyleXfs count="47945">
    <xf numFmtId="0" fontId="0"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2" fillId="0" borderId="0"/>
    <xf numFmtId="9" fontId="42" fillId="0" borderId="0" applyFon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165" fontId="53" fillId="0" borderId="0" applyNumberFormat="0" applyAlignment="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166" fontId="59" fillId="0" borderId="0"/>
    <xf numFmtId="186" fontId="54" fillId="0" borderId="0" applyFont="0" applyFill="0" applyBorder="0" applyAlignment="0" applyProtection="0"/>
    <xf numFmtId="187" fontId="54" fillId="0" borderId="0" applyFont="0" applyFill="0" applyBorder="0" applyAlignment="0" applyProtection="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37" fontId="64" fillId="0" borderId="0" applyFont="0" applyFill="0" applyBorder="0" applyAlignment="0" applyProtection="0"/>
    <xf numFmtId="189" fontId="6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67" fontId="54" fillId="0" borderId="0" applyFont="0" applyFill="0" applyBorder="0" applyAlignment="0" applyProtection="0"/>
    <xf numFmtId="166" fontId="65" fillId="0" borderId="0"/>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1" fontId="66" fillId="26" borderId="0"/>
    <xf numFmtId="166" fontId="66" fillId="26" borderId="0"/>
    <xf numFmtId="166" fontId="67" fillId="27" borderId="4" applyNumberFormat="0" applyAlignment="0" applyProtection="0"/>
    <xf numFmtId="166" fontId="68" fillId="10" borderId="4" applyNumberFormat="0" applyAlignment="0" applyProtection="0"/>
    <xf numFmtId="166" fontId="54" fillId="0" borderId="0" applyFill="0" applyBorder="0" applyAlignment="0"/>
    <xf numFmtId="166" fontId="69" fillId="28" borderId="5" applyNumberFormat="0" applyAlignment="0" applyProtection="0"/>
    <xf numFmtId="166" fontId="70" fillId="28" borderId="5" applyNumberFormat="0" applyAlignment="0" applyProtection="0"/>
    <xf numFmtId="166" fontId="72" fillId="0" borderId="6">
      <alignment horizontal="center"/>
    </xf>
    <xf numFmtId="41"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66" fontId="74" fillId="26" borderId="7">
      <alignment horizontal="left"/>
    </xf>
    <xf numFmtId="15" fontId="75" fillId="24" borderId="0">
      <alignment horizontal="righ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93" fontId="60"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94" fontId="74" fillId="26" borderId="0" applyFont="0" applyFill="0" applyBorder="0" applyAlignment="0" applyProtection="0">
      <alignment vertical="center"/>
    </xf>
    <xf numFmtId="39" fontId="64" fillId="0" borderId="0" applyFont="0" applyFill="0" applyBorder="0" applyAlignment="0" applyProtection="0"/>
    <xf numFmtId="187"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9" fillId="0" borderId="0" applyNumberFormat="0" applyFill="0" applyBorder="0" applyAlignment="0" applyProtection="0"/>
    <xf numFmtId="3" fontId="80" fillId="0" borderId="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77" fontId="91" fillId="0" borderId="0"/>
    <xf numFmtId="172" fontId="91" fillId="0" borderId="0">
      <alignment horizontal="centerContinuous"/>
    </xf>
    <xf numFmtId="178" fontId="65" fillId="0" borderId="0"/>
    <xf numFmtId="176" fontId="91" fillId="0" borderId="0">
      <alignment horizontal="centerContinuous"/>
    </xf>
    <xf numFmtId="174" fontId="92" fillId="0" borderId="0" applyFont="0" applyFill="0" applyBorder="0" applyProtection="0">
      <alignment horizontal="centerContinuous"/>
    </xf>
    <xf numFmtId="177" fontId="92" fillId="0" borderId="0" applyFont="0" applyFill="0" applyBorder="0" applyAlignment="0" applyProtection="0"/>
    <xf numFmtId="172" fontId="92" fillId="0" borderId="0" applyFont="0" applyFill="0" applyBorder="0" applyProtection="0">
      <alignment horizontal="centerContinuous"/>
    </xf>
    <xf numFmtId="178" fontId="92" fillId="0" borderId="0" applyFont="0" applyFill="0" applyBorder="0" applyAlignment="0" applyProtection="0"/>
    <xf numFmtId="173" fontId="92" fillId="0" borderId="0" applyFont="0" applyFill="0" applyBorder="0" applyProtection="0">
      <alignment horizontal="centerContinuous"/>
    </xf>
    <xf numFmtId="179" fontId="92" fillId="0" borderId="0" applyFont="0" applyFill="0" applyBorder="0" applyAlignment="0" applyProtection="0"/>
    <xf numFmtId="176" fontId="92" fillId="0" borderId="0" applyFont="0" applyFill="0" applyBorder="0" applyProtection="0">
      <alignment horizontal="centerContinuous"/>
    </xf>
    <xf numFmtId="166" fontId="93" fillId="10" borderId="4" applyNumberFormat="0" applyAlignment="0" applyProtection="0"/>
    <xf numFmtId="166" fontId="94" fillId="13" borderId="4" applyNumberFormat="0" applyAlignment="0" applyProtection="0"/>
    <xf numFmtId="195" fontId="92" fillId="0" borderId="0" applyFont="0" applyFill="0" applyBorder="0" applyAlignment="0" applyProtection="0"/>
    <xf numFmtId="181" fontId="65" fillId="0" borderId="0" applyFont="0" applyFill="0" applyBorder="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98" fillId="33" borderId="19">
      <protection locked="0"/>
    </xf>
    <xf numFmtId="196" fontId="54" fillId="0" borderId="0" applyFont="0" applyFill="0" applyBorder="0" applyAlignment="0" applyProtection="0"/>
    <xf numFmtId="175" fontId="99" fillId="0" borderId="0"/>
    <xf numFmtId="10" fontId="73" fillId="34" borderId="20" applyBorder="0">
      <alignment horizontal="center"/>
      <protection locked="0"/>
    </xf>
    <xf numFmtId="197" fontId="92" fillId="0" borderId="0" applyFont="0" applyFill="0" applyBorder="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74" fontId="91" fillId="0" borderId="0">
      <alignment horizontal="centerContinuous"/>
    </xf>
    <xf numFmtId="166" fontId="56" fillId="8" borderId="21" applyNumberFormat="0" applyFont="0" applyAlignment="0" applyProtection="0"/>
    <xf numFmtId="166" fontId="54" fillId="8" borderId="21" applyNumberFormat="0" applyFont="0" applyAlignment="0" applyProtection="0"/>
    <xf numFmtId="198" fontId="92" fillId="0" borderId="0" applyFont="0" applyFill="0" applyBorder="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49" fontId="105" fillId="0" borderId="0" applyFill="0" applyBorder="0" applyProtection="0">
      <alignment horizontal="center"/>
    </xf>
    <xf numFmtId="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60" fillId="26" borderId="0"/>
    <xf numFmtId="166" fontId="54" fillId="0" borderId="0"/>
    <xf numFmtId="166" fontId="74" fillId="26" borderId="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8" fontId="65" fillId="0" borderId="0"/>
    <xf numFmtId="190" fontId="106" fillId="0" borderId="27"/>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37" fontId="105" fillId="0" borderId="28" applyFill="0" applyAlignment="0" applyProtection="0"/>
    <xf numFmtId="189" fontId="105" fillId="0" borderId="28" applyFill="0" applyAlignment="0" applyProtection="0"/>
    <xf numFmtId="186" fontId="54" fillId="0" borderId="28" applyFill="0" applyAlignment="0" applyProtection="0"/>
    <xf numFmtId="185" fontId="54" fillId="0" borderId="28" applyFill="0" applyAlignment="0" applyProtection="0"/>
    <xf numFmtId="167" fontId="54" fillId="0" borderId="28" applyFill="0" applyAlignment="0" applyProtection="0"/>
    <xf numFmtId="166" fontId="112" fillId="0" borderId="29" applyNumberFormat="0" applyFill="0" applyAlignment="0" applyProtection="0"/>
    <xf numFmtId="38" fontId="113" fillId="0" borderId="0"/>
    <xf numFmtId="3" fontId="114" fillId="0" borderId="0">
      <alignment horizontal="left"/>
    </xf>
    <xf numFmtId="37" fontId="115" fillId="0" borderId="0">
      <alignment horizontal="right"/>
      <protection locked="0"/>
    </xf>
    <xf numFmtId="166" fontId="116" fillId="0" borderId="0" applyNumberFormat="0" applyFill="0" applyBorder="0" applyAlignment="0">
      <protection locked="0"/>
    </xf>
    <xf numFmtId="187" fontId="56" fillId="0" borderId="0" applyFont="0" applyFill="0" applyBorder="0" applyAlignment="0" applyProtection="0"/>
    <xf numFmtId="169" fontId="56" fillId="0" borderId="0" applyFont="0" applyFill="0" applyBorder="0" applyAlignment="0" applyProtection="0"/>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75" fontId="119" fillId="0" borderId="0" applyNumberFormat="0" applyFill="0" applyBorder="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43"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199" fontId="92" fillId="0" borderId="0" applyFont="0" applyFill="0" applyBorder="0" applyAlignment="0" applyProtection="0"/>
    <xf numFmtId="200" fontId="121" fillId="0" borderId="0" applyFill="0" applyBorder="0" applyAlignment="0" applyProtection="0"/>
    <xf numFmtId="166" fontId="122" fillId="0" borderId="0" applyNumberFormat="0" applyFill="0" applyBorder="0" applyAlignment="0" applyProtection="0"/>
    <xf numFmtId="201" fontId="113" fillId="0" borderId="0" applyFill="0" applyBorder="0" applyProtection="0"/>
    <xf numFmtId="201" fontId="113" fillId="0" borderId="30" applyFill="0" applyProtection="0"/>
    <xf numFmtId="201" fontId="113" fillId="0" borderId="28" applyFill="0" applyProtection="0"/>
    <xf numFmtId="201" fontId="113" fillId="0" borderId="0" applyFill="0" applyBorder="0" applyProtection="0"/>
    <xf numFmtId="202" fontId="123" fillId="0" borderId="0" applyFont="0" applyFill="0" applyBorder="0" applyAlignment="0" applyProtection="0"/>
    <xf numFmtId="15" fontId="123" fillId="0" borderId="0" applyFont="0" applyFill="0" applyBorder="0" applyAlignment="0" applyProtection="0"/>
    <xf numFmtId="203" fontId="113" fillId="0" borderId="0" applyFill="0" applyBorder="0" applyProtection="0"/>
    <xf numFmtId="203" fontId="113" fillId="0" borderId="30" applyFill="0" applyProtection="0"/>
    <xf numFmtId="203" fontId="113" fillId="0" borderId="28" applyFill="0" applyProtection="0"/>
    <xf numFmtId="203" fontId="113" fillId="0" borderId="0" applyFill="0" applyBorder="0" applyProtection="0"/>
    <xf numFmtId="166" fontId="124" fillId="0" borderId="0">
      <alignment horizontal="right" vertical="center"/>
    </xf>
    <xf numFmtId="204" fontId="125" fillId="0" borderId="3">
      <alignment horizontal="centerContinuous"/>
    </xf>
    <xf numFmtId="166" fontId="120" fillId="0" borderId="0" applyFont="0" applyFill="0" applyBorder="0" applyAlignment="0" applyProtection="0"/>
    <xf numFmtId="166" fontId="126" fillId="0" borderId="0"/>
    <xf numFmtId="164" fontId="54" fillId="0" borderId="0"/>
    <xf numFmtId="205" fontId="113" fillId="0" borderId="0" applyFont="0" applyFill="0" applyBorder="0" applyAlignment="0" applyProtection="0"/>
    <xf numFmtId="174" fontId="123" fillId="0" borderId="0" applyFont="0" applyFill="0" applyBorder="0" applyAlignment="0" applyProtection="0"/>
    <xf numFmtId="174" fontId="127" fillId="0" borderId="0"/>
    <xf numFmtId="206" fontId="127" fillId="0" borderId="0"/>
    <xf numFmtId="207" fontId="127" fillId="0" borderId="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66" fontId="59" fillId="0" borderId="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6" fillId="26" borderId="0"/>
    <xf numFmtId="166" fontId="67" fillId="27" borderId="4" applyNumberFormat="0" applyAlignment="0" applyProtection="0"/>
    <xf numFmtId="166" fontId="68" fillId="10" borderId="4" applyNumberFormat="0" applyAlignment="0" applyProtection="0"/>
    <xf numFmtId="166" fontId="69" fillId="28" borderId="5" applyNumberFormat="0" applyAlignment="0" applyProtection="0"/>
    <xf numFmtId="166" fontId="70" fillId="28" borderId="5"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4" fillId="26" borderId="7">
      <alignment horizontal="lef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8" fillId="0" borderId="0" applyNumberFormat="0" applyFill="0" applyBorder="0" applyAlignment="0" applyProtection="0"/>
    <xf numFmtId="166" fontId="79" fillId="0" borderId="0" applyNumberFormat="0" applyFill="0" applyBorder="0" applyAlignment="0" applyProtection="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66" fontId="93" fillId="10" borderId="4" applyNumberFormat="0" applyAlignment="0" applyProtection="0"/>
    <xf numFmtId="166" fontId="94" fillId="13" borderId="4" applyNumberFormat="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6" fillId="8" borderId="21" applyNumberFormat="0" applyFont="0" applyAlignment="0" applyProtection="0"/>
    <xf numFmtId="166" fontId="54" fillId="8" borderId="21" applyNumberFormat="0" applyFont="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80" fontId="92" fillId="0" borderId="25" applyNumberFormat="0" applyFont="0" applyFill="0" applyAlignment="0" applyProtection="0"/>
    <xf numFmtId="166" fontId="60" fillId="26" borderId="0"/>
    <xf numFmtId="166" fontId="54" fillId="0" borderId="0"/>
    <xf numFmtId="166" fontId="74" fillId="26" borderId="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166" fontId="112" fillId="0" borderId="29" applyNumberFormat="0" applyFill="0" applyAlignment="0" applyProtection="0"/>
    <xf numFmtId="166" fontId="116" fillId="0" borderId="0" applyNumberFormat="0" applyFill="0" applyBorder="0" applyAlignment="0">
      <protection locked="0"/>
    </xf>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122" fillId="0" borderId="0" applyNumberFormat="0" applyFill="0" applyBorder="0" applyAlignment="0" applyProtection="0"/>
    <xf numFmtId="166" fontId="124" fillId="0" borderId="0">
      <alignment horizontal="right" vertical="center"/>
    </xf>
    <xf numFmtId="166" fontId="120" fillId="0" borderId="0" applyFont="0" applyFill="0" applyBorder="0" applyAlignment="0" applyProtection="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0" fontId="128" fillId="0" borderId="0" applyNumberFormat="0" applyFill="0" applyBorder="0" applyAlignment="0" applyProtection="0">
      <alignment vertical="top"/>
      <protection locked="0"/>
    </xf>
    <xf numFmtId="166" fontId="54"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6" fontId="54" fillId="0" borderId="0"/>
    <xf numFmtId="0" fontId="54" fillId="0" borderId="0"/>
    <xf numFmtId="0"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0" fontId="56" fillId="0" borderId="0">
      <alignment vertical="top"/>
    </xf>
    <xf numFmtId="0" fontId="127" fillId="0" borderId="0"/>
    <xf numFmtId="166" fontId="55" fillId="3" borderId="0" applyNumberFormat="0" applyBorder="0" applyAlignment="0" applyProtection="0"/>
    <xf numFmtId="166" fontId="55" fillId="3" borderId="0" applyNumberFormat="0" applyBorder="0" applyAlignment="0" applyProtection="0"/>
    <xf numFmtId="166" fontId="55" fillId="3"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9" fillId="0" borderId="0"/>
    <xf numFmtId="166" fontId="59" fillId="0" borderId="0"/>
    <xf numFmtId="166" fontId="59" fillId="0" borderId="0"/>
    <xf numFmtId="166" fontId="59" fillId="0" borderId="0"/>
    <xf numFmtId="37" fontId="129" fillId="0" borderId="0" applyNumberFormat="0" applyFont="0" applyFill="0" applyBorder="0" applyProtection="0">
      <alignment vertical="center"/>
    </xf>
    <xf numFmtId="37" fontId="129" fillId="0" borderId="0" applyNumberFormat="0" applyFont="0" applyFill="0" applyBorder="0" applyProtection="0">
      <alignment vertical="center"/>
    </xf>
    <xf numFmtId="37" fontId="129" fillId="0" borderId="0" applyNumberFormat="0" applyFont="0" applyFill="0" applyBorder="0" applyProtection="0">
      <alignment vertical="top"/>
    </xf>
    <xf numFmtId="37" fontId="129" fillId="0" borderId="0" applyNumberFormat="0" applyFont="0" applyFill="0" applyBorder="0" applyProtection="0">
      <alignment vertical="top"/>
    </xf>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209" fontId="6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0" fontId="56"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1"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212"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3"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7" fillId="27" borderId="4" applyNumberFormat="0" applyAlignment="0" applyProtection="0"/>
    <xf numFmtId="166" fontId="67" fillId="27" borderId="4" applyNumberFormat="0" applyAlignment="0" applyProtection="0"/>
    <xf numFmtId="166" fontId="67" fillId="27" borderId="4" applyNumberFormat="0" applyAlignment="0" applyProtection="0"/>
    <xf numFmtId="166" fontId="69" fillId="28" borderId="5" applyNumberFormat="0" applyAlignment="0" applyProtection="0"/>
    <xf numFmtId="166" fontId="69" fillId="28" borderId="5" applyNumberFormat="0" applyAlignment="0" applyProtection="0"/>
    <xf numFmtId="166" fontId="69" fillId="28" borderId="5" applyNumberFormat="0" applyAlignment="0" applyProtection="0"/>
    <xf numFmtId="216" fontId="54" fillId="0" borderId="0" applyFont="0" applyFill="0" applyBorder="0" applyAlignment="0" applyProtection="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4"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216" fontId="54" fillId="0" borderId="0" applyFont="0" applyFill="0" applyBorder="0" applyAlignment="0" applyProtection="0"/>
    <xf numFmtId="166" fontId="122" fillId="0" borderId="0" applyNumberFormat="0" applyFill="0" applyBorder="0" applyAlignment="0" applyProtection="0"/>
    <xf numFmtId="0" fontId="122" fillId="0" borderId="0" applyNumberForma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0"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6" fillId="0" borderId="0" applyFill="0" applyBorder="0" applyAlignment="0"/>
    <xf numFmtId="218" fontId="123"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220" fontId="123" fillId="0" borderId="0" applyFont="0" applyFill="0" applyBorder="0" applyAlignment="0" applyProtection="0"/>
    <xf numFmtId="221" fontId="123" fillId="0" borderId="0" applyFont="0" applyFill="0" applyBorder="0" applyAlignment="0" applyProtection="0"/>
    <xf numFmtId="166" fontId="124" fillId="0" borderId="0">
      <alignment horizontal="right" vertical="center"/>
    </xf>
    <xf numFmtId="0" fontId="124" fillId="0" borderId="0">
      <alignment horizontal="right" vertical="center"/>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3" fontId="80" fillId="0" borderId="0"/>
    <xf numFmtId="204" fontId="125" fillId="0" borderId="0">
      <alignment horizontal="centerContinuous"/>
    </xf>
    <xf numFmtId="166" fontId="129" fillId="0" borderId="0" applyFont="0" applyFill="0" applyBorder="0" applyAlignment="0" applyProtection="0"/>
    <xf numFmtId="166" fontId="129" fillId="0" borderId="0" applyFont="0" applyFill="0" applyBorder="0" applyAlignment="0" applyProtection="0"/>
    <xf numFmtId="0" fontId="129" fillId="0" borderId="0" applyFont="0" applyFill="0" applyBorder="0" applyAlignment="0" applyProtection="0"/>
    <xf numFmtId="166" fontId="81" fillId="7" borderId="0" applyNumberFormat="0" applyBorder="0" applyAlignment="0" applyProtection="0"/>
    <xf numFmtId="166" fontId="81" fillId="7" borderId="0" applyNumberFormat="0" applyBorder="0" applyAlignment="0" applyProtection="0"/>
    <xf numFmtId="166" fontId="81" fillId="7" borderId="0" applyNumberFormat="0" applyBorder="0" applyAlignment="0" applyProtection="0"/>
    <xf numFmtId="38" fontId="71" fillId="24" borderId="0" applyNumberFormat="0" applyBorder="0" applyAlignment="0" applyProtection="0"/>
    <xf numFmtId="166" fontId="84" fillId="0" borderId="9" applyNumberFormat="0" applyAlignment="0" applyProtection="0">
      <alignment horizontal="left" vertical="center"/>
    </xf>
    <xf numFmtId="0" fontId="84" fillId="0" borderId="9" applyNumberFormat="0" applyAlignment="0" applyProtection="0">
      <alignment horizontal="left" vertical="center"/>
    </xf>
    <xf numFmtId="166" fontId="84" fillId="0" borderId="10">
      <alignment horizontal="left" vertical="center"/>
    </xf>
    <xf numFmtId="0" fontId="84" fillId="0" borderId="10">
      <alignment horizontal="left" vertical="center"/>
    </xf>
    <xf numFmtId="166" fontId="85" fillId="0" borderId="11" applyNumberFormat="0" applyFill="0" applyAlignment="0" applyProtection="0"/>
    <xf numFmtId="166" fontId="85" fillId="0" borderId="11" applyNumberFormat="0" applyFill="0" applyAlignment="0" applyProtection="0"/>
    <xf numFmtId="0" fontId="119" fillId="0" borderId="0"/>
    <xf numFmtId="166" fontId="85" fillId="0" borderId="11" applyNumberFormat="0" applyFill="0" applyAlignment="0" applyProtection="0"/>
    <xf numFmtId="166" fontId="87" fillId="0" borderId="13" applyNumberFormat="0" applyFill="0" applyAlignment="0" applyProtection="0"/>
    <xf numFmtId="166" fontId="87" fillId="0" borderId="13" applyNumberFormat="0" applyFill="0" applyAlignment="0" applyProtection="0"/>
    <xf numFmtId="222" fontId="130" fillId="0" borderId="0"/>
    <xf numFmtId="166" fontId="87" fillId="0" borderId="13" applyNumberFormat="0" applyFill="0" applyAlignment="0" applyProtection="0"/>
    <xf numFmtId="166" fontId="89" fillId="0" borderId="15" applyNumberFormat="0" applyFill="0" applyAlignment="0" applyProtection="0"/>
    <xf numFmtId="166" fontId="89" fillId="0" borderId="15" applyNumberFormat="0" applyFill="0" applyAlignment="0" applyProtection="0"/>
    <xf numFmtId="222" fontId="131" fillId="0" borderId="0"/>
    <xf numFmtId="166" fontId="89" fillId="0" borderId="15" applyNumberFormat="0" applyFill="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207" fontId="91" fillId="0" borderId="0"/>
    <xf numFmtId="223" fontId="91" fillId="0" borderId="0"/>
    <xf numFmtId="178" fontId="65" fillId="0" borderId="0"/>
    <xf numFmtId="10" fontId="71" fillId="39" borderId="27" applyNumberFormat="0" applyBorder="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81" fontId="65" fillId="0" borderId="0" applyFont="0" applyFill="0" applyBorder="0" applyAlignment="0" applyProtection="0"/>
    <xf numFmtId="224" fontId="65"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6" fillId="0" borderId="17" applyNumberFormat="0" applyFill="0" applyAlignment="0" applyProtection="0"/>
    <xf numFmtId="166" fontId="96" fillId="0" borderId="17" applyNumberFormat="0" applyFill="0" applyAlignment="0" applyProtection="0"/>
    <xf numFmtId="225" fontId="54" fillId="0" borderId="0" applyFont="0" applyFill="0" applyBorder="0" applyAlignment="0" applyProtection="0"/>
    <xf numFmtId="226" fontId="54" fillId="0" borderId="0" applyFont="0" applyFill="0" applyBorder="0" applyAlignment="0" applyProtection="0"/>
    <xf numFmtId="166" fontId="100" fillId="13" borderId="0" applyNumberFormat="0" applyBorder="0" applyAlignment="0" applyProtection="0"/>
    <xf numFmtId="166" fontId="100" fillId="13" borderId="0" applyNumberFormat="0" applyBorder="0" applyAlignment="0" applyProtection="0"/>
    <xf numFmtId="166" fontId="100" fillId="13" borderId="0" applyNumberFormat="0" applyBorder="0" applyAlignment="0" applyProtection="0"/>
    <xf numFmtId="164" fontId="54" fillId="0" borderId="0"/>
    <xf numFmtId="227" fontId="92"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166" fontId="54" fillId="0" borderId="0"/>
    <xf numFmtId="0" fontId="23" fillId="0" borderId="0"/>
    <xf numFmtId="166" fontId="54" fillId="0" borderId="0"/>
    <xf numFmtId="0" fontId="23"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102" fillId="27" borderId="22" applyNumberFormat="0" applyAlignment="0" applyProtection="0"/>
    <xf numFmtId="166" fontId="102" fillId="27" borderId="22" applyNumberFormat="0" applyAlignment="0" applyProtection="0"/>
    <xf numFmtId="166" fontId="102" fillId="27" borderId="22"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9" fontId="12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228" fontId="92"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74" fontId="91" fillId="0"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73" fillId="0" borderId="0"/>
    <xf numFmtId="0" fontId="132" fillId="0" borderId="0" applyNumberFormat="0" applyBorder="0">
      <alignment horizontal="center" vertical="top" wrapText="1" shrinkToFit="1"/>
    </xf>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80" fontId="91" fillId="0" borderId="31"/>
    <xf numFmtId="180" fontId="91" fillId="0" borderId="3"/>
    <xf numFmtId="180" fontId="91" fillId="0" borderId="10"/>
    <xf numFmtId="180" fontId="91" fillId="0" borderId="0"/>
    <xf numFmtId="190" fontId="91" fillId="0" borderId="0"/>
    <xf numFmtId="229" fontId="91" fillId="0" borderId="0"/>
    <xf numFmtId="171" fontId="127" fillId="0" borderId="0" applyFont="0" applyFill="0" applyBorder="0" applyAlignment="0" applyProtection="0"/>
    <xf numFmtId="166" fontId="74" fillId="26" borderId="0"/>
    <xf numFmtId="222" fontId="65" fillId="0" borderId="0"/>
    <xf numFmtId="166" fontId="56" fillId="0" borderId="0" applyFill="0" applyBorder="0" applyAlignment="0"/>
    <xf numFmtId="230"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31"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74" fontId="127" fillId="0" borderId="0" applyFont="0" applyFill="0" applyBorder="0" applyAlignment="0" applyProtection="0"/>
    <xf numFmtId="188" fontId="65" fillId="0" borderId="0"/>
    <xf numFmtId="232" fontId="92" fillId="0" borderId="0"/>
    <xf numFmtId="166" fontId="107" fillId="0" borderId="0" applyNumberFormat="0" applyFill="0" applyBorder="0" applyAlignment="0" applyProtection="0"/>
    <xf numFmtId="166" fontId="107" fillId="0" borderId="0" applyNumberFormat="0" applyFill="0" applyBorder="0" applyAlignment="0" applyProtection="0"/>
    <xf numFmtId="166" fontId="107" fillId="0" borderId="0" applyNumberFormat="0" applyFill="0" applyBorder="0" applyAlignment="0" applyProtection="0"/>
    <xf numFmtId="37" fontId="105" fillId="0" borderId="28" applyFill="0" applyAlignment="0" applyProtection="0"/>
    <xf numFmtId="185" fontId="54" fillId="0" borderId="28" applyFill="0" applyAlignment="0" applyProtection="0"/>
    <xf numFmtId="208" fontId="105" fillId="0" borderId="28" applyFill="0" applyAlignment="0" applyProtection="0"/>
    <xf numFmtId="186" fontId="54" fillId="0" borderId="28" applyFill="0" applyAlignment="0" applyProtection="0"/>
    <xf numFmtId="209"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54"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59"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59" fillId="0" borderId="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9" fontId="54" fillId="0" borderId="0" applyFont="0" applyFill="0" applyBorder="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9" fillId="0" borderId="0"/>
    <xf numFmtId="166" fontId="23" fillId="0" borderId="0"/>
    <xf numFmtId="166" fontId="23" fillId="0" borderId="0"/>
    <xf numFmtId="166" fontId="59"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9" fontId="23"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0" fontId="23" fillId="0" borderId="0"/>
    <xf numFmtId="9" fontId="23" fillId="0" borderId="0" applyFont="0" applyFill="0" applyBorder="0" applyAlignment="0" applyProtection="0"/>
    <xf numFmtId="0" fontId="23" fillId="0" borderId="0"/>
    <xf numFmtId="0" fontId="54" fillId="0" borderId="0"/>
    <xf numFmtId="166"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7" fillId="0" borderId="0"/>
    <xf numFmtId="0" fontId="54" fillId="0" borderId="0"/>
    <xf numFmtId="0" fontId="54" fillId="0" borderId="0"/>
    <xf numFmtId="0" fontId="133" fillId="0" borderId="0">
      <alignment horizontal="left" vertical="center"/>
    </xf>
    <xf numFmtId="0" fontId="133" fillId="0" borderId="0">
      <alignment horizontal="left" vertical="center"/>
    </xf>
    <xf numFmtId="0" fontId="133" fillId="0" borderId="0">
      <alignment horizontal="left" vertical="center"/>
    </xf>
    <xf numFmtId="0" fontId="133" fillId="0" borderId="0">
      <alignment horizontal="left" vertical="center"/>
    </xf>
    <xf numFmtId="0" fontId="134" fillId="40" borderId="0">
      <alignment horizontal="left"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40" borderId="0">
      <alignment horizontal="righ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5" fillId="40" borderId="0">
      <alignment horizontal="left" vertical="top"/>
    </xf>
    <xf numFmtId="0" fontId="135" fillId="4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40" borderId="0">
      <alignment horizontal="right" vertical="top"/>
    </xf>
    <xf numFmtId="0" fontId="136" fillId="40" borderId="0">
      <alignment horizontal="righ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3" fillId="0" borderId="0">
      <alignment horizontal="left" vertical="center"/>
    </xf>
    <xf numFmtId="0" fontId="134" fillId="0" borderId="0">
      <alignment horizontal="left" vertical="top"/>
    </xf>
    <xf numFmtId="0" fontId="134" fillId="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27" borderId="0">
      <alignment horizontal="left" vertical="top"/>
    </xf>
    <xf numFmtId="0" fontId="136" fillId="27" borderId="0">
      <alignment horizontal="right" vertical="top"/>
    </xf>
    <xf numFmtId="0" fontId="136" fillId="27" borderId="0">
      <alignment horizontal="right" vertical="top"/>
    </xf>
    <xf numFmtId="0" fontId="134" fillId="40" borderId="0">
      <alignment horizontal="left" vertical="top"/>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4" fillId="11" borderId="0">
      <alignment horizontal="left" vertical="top"/>
    </xf>
    <xf numFmtId="0" fontId="133" fillId="0" borderId="0">
      <alignment horizontal="left" vertical="center"/>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3" fillId="0" borderId="0">
      <alignment horizontal="left" vertical="center"/>
    </xf>
    <xf numFmtId="0" fontId="134" fillId="0" borderId="0">
      <alignment horizontal="right" vertical="top"/>
    </xf>
    <xf numFmtId="0" fontId="54" fillId="0" borderId="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5" fillId="3" borderId="0" applyNumberFormat="0" applyBorder="0" applyAlignment="0" applyProtection="0"/>
    <xf numFmtId="166" fontId="55" fillId="3" borderId="0" applyNumberFormat="0" applyBorder="0" applyAlignment="0" applyProtection="0"/>
    <xf numFmtId="0" fontId="55" fillId="3"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7" borderId="0" applyNumberFormat="0" applyBorder="0" applyAlignment="0" applyProtection="0"/>
    <xf numFmtId="166" fontId="55" fillId="7" borderId="0" applyNumberFormat="0" applyBorder="0" applyAlignment="0" applyProtection="0"/>
    <xf numFmtId="0" fontId="55" fillId="7"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4" borderId="0" applyNumberFormat="0" applyBorder="0" applyAlignment="0" applyProtection="0"/>
    <xf numFmtId="166" fontId="55" fillId="14" borderId="0" applyNumberFormat="0" applyBorder="0" applyAlignment="0" applyProtection="0"/>
    <xf numFmtId="0" fontId="55" fillId="14"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5" borderId="0" applyNumberFormat="0" applyBorder="0" applyAlignment="0" applyProtection="0"/>
    <xf numFmtId="166" fontId="57" fillId="15" borderId="0" applyNumberFormat="0" applyBorder="0" applyAlignment="0" applyProtection="0"/>
    <xf numFmtId="0" fontId="57" fillId="15"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12" borderId="0" applyNumberFormat="0" applyBorder="0" applyAlignment="0" applyProtection="0"/>
    <xf numFmtId="166" fontId="57" fillId="12" borderId="0" applyNumberFormat="0" applyBorder="0" applyAlignment="0" applyProtection="0"/>
    <xf numFmtId="0" fontId="57" fillId="12"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7" fillId="19" borderId="0" applyNumberFormat="0" applyBorder="0" applyAlignment="0" applyProtection="0"/>
    <xf numFmtId="166" fontId="57" fillId="19" borderId="0" applyNumberFormat="0" applyBorder="0" applyAlignment="0" applyProtection="0"/>
    <xf numFmtId="0" fontId="57" fillId="19"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20" borderId="0" applyNumberFormat="0" applyBorder="0" applyAlignment="0" applyProtection="0"/>
    <xf numFmtId="166" fontId="57" fillId="20" borderId="0" applyNumberFormat="0" applyBorder="0" applyAlignment="0" applyProtection="0"/>
    <xf numFmtId="0" fontId="57" fillId="20"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22" borderId="0" applyNumberFormat="0" applyBorder="0" applyAlignment="0" applyProtection="0"/>
    <xf numFmtId="166" fontId="57" fillId="22" borderId="0" applyNumberFormat="0" applyBorder="0" applyAlignment="0" applyProtection="0"/>
    <xf numFmtId="0" fontId="57" fillId="22"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9" fillId="0" borderId="0"/>
    <xf numFmtId="0" fontId="59" fillId="0" borderId="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166" fontId="60" fillId="24" borderId="0"/>
    <xf numFmtId="0" fontId="60" fillId="24" borderId="0"/>
    <xf numFmtId="0" fontId="60" fillId="24" borderId="0"/>
    <xf numFmtId="0" fontId="60" fillId="24" borderId="0"/>
    <xf numFmtId="0" fontId="60" fillId="24" borderId="0"/>
    <xf numFmtId="0" fontId="60" fillId="24" borderId="0"/>
    <xf numFmtId="0" fontId="60" fillId="24" borderId="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166" fontId="63" fillId="25" borderId="0">
      <alignment vertical="center"/>
    </xf>
    <xf numFmtId="0" fontId="63" fillId="25" borderId="0">
      <alignment vertical="center"/>
    </xf>
    <xf numFmtId="0" fontId="63" fillId="25" borderId="0">
      <alignment vertical="center"/>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66" fillId="26" borderId="0"/>
    <xf numFmtId="0" fontId="66" fillId="26" borderId="0"/>
    <xf numFmtId="0" fontId="66" fillId="26"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6"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66" fillId="26" borderId="0"/>
    <xf numFmtId="0" fontId="66" fillId="26" borderId="0"/>
    <xf numFmtId="0" fontId="66" fillId="26" borderId="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22" fillId="0" borderId="0" applyNumberForma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66" fontId="74" fillId="26" borderId="7">
      <alignment horizontal="left"/>
    </xf>
    <xf numFmtId="0" fontId="74" fillId="26" borderId="7">
      <alignment horizontal="left"/>
    </xf>
    <xf numFmtId="0" fontId="74" fillId="26" borderId="7">
      <alignment horizontal="lef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66"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166"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166" fontId="77" fillId="30" borderId="0">
      <alignment horizontal="centerContinuous"/>
    </xf>
    <xf numFmtId="0" fontId="77" fillId="30" borderId="0">
      <alignment horizontal="centerContinuous"/>
    </xf>
    <xf numFmtId="0" fontId="77" fillId="30" borderId="0">
      <alignment horizontal="centerContinuous"/>
    </xf>
    <xf numFmtId="166" fontId="68" fillId="31" borderId="8">
      <alignment horizontal="center"/>
      <protection locked="0"/>
    </xf>
    <xf numFmtId="0" fontId="68" fillId="31" borderId="8">
      <alignment horizontal="center"/>
      <protection locked="0"/>
    </xf>
    <xf numFmtId="0" fontId="68" fillId="31" borderId="8">
      <alignment horizontal="center"/>
      <protection locked="0"/>
    </xf>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15" fontId="65" fillId="0" borderId="0" applyFont="0" applyFill="0" applyBorder="0" applyAlignment="0" applyProtection="0"/>
    <xf numFmtId="14" fontId="56" fillId="0" borderId="0" applyFill="0" applyBorder="0" applyAlignment="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0" fontId="124" fillId="0" borderId="0">
      <alignment horizontal="right" vertical="center"/>
    </xf>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0" fontId="137" fillId="0" borderId="0"/>
    <xf numFmtId="0" fontId="120" fillId="0" borderId="0" applyFont="0" applyFill="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166" fontId="83" fillId="32" borderId="0"/>
    <xf numFmtId="0" fontId="83" fillId="32" borderId="0"/>
    <xf numFmtId="0" fontId="83" fillId="32" borderId="0"/>
    <xf numFmtId="0" fontId="84" fillId="0" borderId="9" applyNumberFormat="0" applyAlignment="0" applyProtection="0">
      <alignment horizontal="left" vertical="center"/>
    </xf>
    <xf numFmtId="0" fontId="84" fillId="0" borderId="10">
      <alignment horizontal="left" vertical="center"/>
    </xf>
    <xf numFmtId="0" fontId="138" fillId="0" borderId="0" applyNumberFormat="0" applyBorder="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5" fillId="0" borderId="11" applyNumberFormat="0" applyFill="0" applyAlignment="0" applyProtection="0"/>
    <xf numFmtId="166" fontId="85" fillId="0" borderId="11" applyNumberFormat="0" applyFill="0" applyAlignment="0" applyProtection="0"/>
    <xf numFmtId="0" fontId="85" fillId="0" borderId="11"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7" fillId="0" borderId="13" applyNumberFormat="0" applyFill="0" applyAlignment="0" applyProtection="0"/>
    <xf numFmtId="166" fontId="87" fillId="0" borderId="13" applyNumberFormat="0" applyFill="0" applyAlignment="0" applyProtection="0"/>
    <xf numFmtId="0" fontId="87" fillId="0" borderId="13"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89" fillId="0" borderId="15" applyNumberFormat="0" applyFill="0" applyAlignment="0" applyProtection="0"/>
    <xf numFmtId="166" fontId="89" fillId="0" borderId="15" applyNumberFormat="0" applyFill="0" applyAlignment="0" applyProtection="0"/>
    <xf numFmtId="0" fontId="89" fillId="0" borderId="15" applyNumberFormat="0" applyFill="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178" fontId="139" fillId="0" borderId="0"/>
    <xf numFmtId="178" fontId="65" fillId="0" borderId="0"/>
    <xf numFmtId="178" fontId="65" fillId="0" borderId="0"/>
    <xf numFmtId="178" fontId="65" fillId="0" borderId="0"/>
    <xf numFmtId="178" fontId="65" fillId="0" borderId="0"/>
    <xf numFmtId="178" fontId="65" fillId="0" borderId="0"/>
    <xf numFmtId="178" fontId="139" fillId="0" borderId="0"/>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0" fontId="92" fillId="0" borderId="0" applyFont="0" applyFill="0" applyBorder="0" applyAlignment="0" applyProtection="0"/>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0" fontId="92" fillId="0" borderId="0" applyFont="0" applyFill="0" applyBorder="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66" fontId="95" fillId="24" borderId="0"/>
    <xf numFmtId="0" fontId="95" fillId="24" borderId="0"/>
    <xf numFmtId="0" fontId="95" fillId="24"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0" fontId="96" fillId="0" borderId="17" applyNumberFormat="0" applyFill="0" applyAlignment="0" applyProtection="0"/>
    <xf numFmtId="166" fontId="96" fillId="0" borderId="17" applyNumberFormat="0" applyFill="0" applyAlignment="0" applyProtection="0"/>
    <xf numFmtId="0" fontId="96" fillId="0" borderId="17" applyNumberFormat="0" applyFill="0" applyAlignment="0" applyProtection="0"/>
    <xf numFmtId="235" fontId="140" fillId="0" borderId="0" applyNumberFormat="0" applyFont="0" applyFill="0" applyBorder="0" applyAlignment="0">
      <protection hidden="1"/>
    </xf>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95" fillId="24" borderId="0"/>
    <xf numFmtId="0" fontId="95" fillId="24" borderId="0"/>
    <xf numFmtId="0" fontId="95" fillId="24" borderId="0"/>
    <xf numFmtId="164" fontId="54" fillId="0" borderId="0"/>
    <xf numFmtId="164" fontId="54" fillId="0" borderId="0"/>
    <xf numFmtId="164" fontId="54" fillId="0" borderId="0"/>
    <xf numFmtId="164" fontId="54" fillId="0" borderId="0"/>
    <xf numFmtId="164" fontId="54" fillId="0" borderId="0"/>
    <xf numFmtId="164" fontId="54" fillId="0" borderId="0"/>
    <xf numFmtId="164"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5" fillId="0" borderId="0"/>
    <xf numFmtId="166"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236" fontId="141" fillId="0" borderId="0" applyBorder="0" applyProtection="0">
      <alignment horizontal="right"/>
    </xf>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166" fontId="104" fillId="35" borderId="2"/>
    <xf numFmtId="0" fontId="104" fillId="35" borderId="2"/>
    <xf numFmtId="0" fontId="104" fillId="35" borderId="2"/>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65" fillId="0" borderId="0" applyFont="0" applyFill="0" applyBorder="0" applyAlignment="0" applyProtection="0"/>
    <xf numFmtId="1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74" fillId="24" borderId="0"/>
    <xf numFmtId="0" fontId="74" fillId="24" borderId="0"/>
    <xf numFmtId="0" fontId="74" fillId="24" borderId="0"/>
    <xf numFmtId="166" fontId="74" fillId="26" borderId="0"/>
    <xf numFmtId="0" fontId="74" fillId="26" borderId="0"/>
    <xf numFmtId="0" fontId="74" fillId="26" borderId="0"/>
    <xf numFmtId="166" fontId="66" fillId="36" borderId="0"/>
    <xf numFmtId="0" fontId="66" fillId="36" borderId="0"/>
    <xf numFmtId="0" fontId="66" fillId="36" borderId="0"/>
    <xf numFmtId="166" fontId="74" fillId="26" borderId="0"/>
    <xf numFmtId="0" fontId="74" fillId="26" borderId="0"/>
    <xf numFmtId="0" fontId="74" fillId="26"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60" fillId="26" borderId="0"/>
    <xf numFmtId="0" fontId="60" fillId="26" borderId="0"/>
    <xf numFmtId="0" fontId="60" fillId="26" borderId="0"/>
    <xf numFmtId="0" fontId="60" fillId="26" borderId="0"/>
    <xf numFmtId="0" fontId="60" fillId="26" borderId="0"/>
    <xf numFmtId="0" fontId="60" fillId="26" borderId="0"/>
    <xf numFmtId="0" fontId="60" fillId="26"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42" fillId="0" borderId="0" applyNumberFormat="0" applyFill="0" applyBorder="0" applyProtection="0"/>
    <xf numFmtId="0" fontId="143" fillId="38" borderId="0" applyNumberFormat="0" applyBorder="0" applyProtection="0"/>
    <xf numFmtId="0" fontId="144" fillId="41" borderId="0" applyNumberFormat="0" applyBorder="0" applyProtection="0"/>
    <xf numFmtId="0" fontId="145" fillId="0" borderId="0" applyNumberFormat="0" applyFill="0" applyBorder="0" applyProtection="0">
      <alignment vertical="top"/>
    </xf>
    <xf numFmtId="0" fontId="144" fillId="0" borderId="0" applyNumberFormat="0" applyFill="0" applyBorder="0" applyProtection="0"/>
    <xf numFmtId="0" fontId="146" fillId="0" borderId="0" applyNumberFormat="0" applyFill="0" applyBorder="0" applyProtection="0"/>
    <xf numFmtId="0" fontId="144" fillId="0" borderId="0" applyNumberFormat="0" applyFill="0" applyBorder="0" applyProtection="0">
      <alignment wrapText="1"/>
    </xf>
    <xf numFmtId="0" fontId="147" fillId="0" borderId="0" applyNumberFormat="0" applyFill="0" applyBorder="0" applyProtection="0"/>
    <xf numFmtId="180" fontId="139" fillId="0" borderId="3"/>
    <xf numFmtId="180" fontId="91" fillId="0" borderId="0"/>
    <xf numFmtId="180" fontId="139" fillId="0" borderId="0"/>
    <xf numFmtId="0" fontId="74" fillId="26" borderId="0"/>
    <xf numFmtId="49"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22" fontId="65"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88" fontId="65" fillId="0" borderId="0"/>
    <xf numFmtId="188" fontId="65" fillId="0" borderId="0"/>
    <xf numFmtId="188" fontId="65" fillId="0" borderId="0"/>
    <xf numFmtId="188" fontId="65" fillId="0" borderId="0"/>
    <xf numFmtId="238" fontId="53" fillId="0" borderId="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166" fontId="109" fillId="37" borderId="0">
      <alignment horizontal="centerContinuous"/>
    </xf>
    <xf numFmtId="0" fontId="109" fillId="37" borderId="0">
      <alignment horizontal="centerContinuous"/>
    </xf>
    <xf numFmtId="0" fontId="109" fillId="37" borderId="0">
      <alignment horizontal="centerContinuous"/>
    </xf>
    <xf numFmtId="166" fontId="110" fillId="27" borderId="0" applyNumberFormat="0" applyBorder="0" applyAlignment="0">
      <alignment horizontal="center"/>
    </xf>
    <xf numFmtId="0" fontId="110" fillId="27" borderId="0" applyNumberFormat="0" applyBorder="0" applyAlignment="0">
      <alignment horizontal="center"/>
    </xf>
    <xf numFmtId="0" fontId="110" fillId="27" borderId="0" applyNumberFormat="0" applyBorder="0" applyAlignment="0">
      <alignment horizontal="center"/>
    </xf>
    <xf numFmtId="166" fontId="111" fillId="32" borderId="0" applyBorder="0"/>
    <xf numFmtId="0" fontId="111" fillId="32" borderId="0" applyBorder="0"/>
    <xf numFmtId="0" fontId="111" fillId="32" borderId="0" applyBorder="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37" fontId="105" fillId="0" borderId="28" applyFill="0" applyAlignment="0" applyProtection="0"/>
    <xf numFmtId="0" fontId="112" fillId="0" borderId="29" applyNumberFormat="0" applyFill="0" applyAlignment="0" applyProtection="0"/>
    <xf numFmtId="166" fontId="116" fillId="0" borderId="0" applyNumberFormat="0" applyFill="0" applyBorder="0" applyAlignment="0">
      <protection locked="0"/>
    </xf>
    <xf numFmtId="0" fontId="116" fillId="0" borderId="0" applyNumberFormat="0" applyFill="0" applyBorder="0" applyAlignment="0">
      <protection locked="0"/>
    </xf>
    <xf numFmtId="0" fontId="116" fillId="0" borderId="0" applyNumberFormat="0" applyFill="0" applyBorder="0" applyAlignment="0">
      <protection locked="0"/>
    </xf>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9" fontId="166"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42">
    <xf numFmtId="0" fontId="0" fillId="0" borderId="0" xfId="0"/>
    <xf numFmtId="0" fontId="0" fillId="2" borderId="0" xfId="0" applyFill="1"/>
    <xf numFmtId="0" fontId="45" fillId="2" borderId="0" xfId="0" applyFont="1" applyFill="1"/>
    <xf numFmtId="0" fontId="46" fillId="2" borderId="0" xfId="0" applyFont="1" applyFill="1"/>
    <xf numFmtId="0" fontId="45" fillId="2" borderId="0" xfId="0" applyFont="1" applyFill="1" applyAlignment="1">
      <alignment vertical="top"/>
    </xf>
    <xf numFmtId="0" fontId="0" fillId="2" borderId="0" xfId="0" applyFill="1" applyAlignment="1">
      <alignment vertical="top"/>
    </xf>
    <xf numFmtId="0" fontId="46" fillId="2" borderId="0" xfId="0" quotePrefix="1" applyFont="1" applyFill="1"/>
    <xf numFmtId="0" fontId="50" fillId="2" borderId="0" xfId="39" applyFont="1" applyFill="1"/>
    <xf numFmtId="0" fontId="148" fillId="42" borderId="0" xfId="0" applyFont="1" applyFill="1" applyAlignment="1">
      <alignment horizontal="left" vertical="center" readingOrder="1"/>
    </xf>
    <xf numFmtId="0" fontId="149" fillId="42" borderId="0" xfId="0" applyFont="1" applyFill="1"/>
    <xf numFmtId="0" fontId="149" fillId="2" borderId="0" xfId="0" applyFont="1" applyFill="1"/>
    <xf numFmtId="0" fontId="46" fillId="42" borderId="0" xfId="0" applyFont="1" applyFill="1" applyAlignment="1">
      <alignment vertical="center" readingOrder="1"/>
    </xf>
    <xf numFmtId="0" fontId="0" fillId="42" borderId="0" xfId="0" applyFill="1"/>
    <xf numFmtId="0" fontId="150" fillId="42" borderId="34" xfId="39" applyFont="1" applyFill="1" applyBorder="1" applyAlignment="1">
      <alignment horizontal="left" vertical="center" readingOrder="1"/>
    </xf>
    <xf numFmtId="0" fontId="151" fillId="42" borderId="35" xfId="39" applyFont="1" applyFill="1" applyBorder="1" applyAlignment="1">
      <alignment horizontal="left" vertical="center" wrapText="1" readingOrder="1"/>
    </xf>
    <xf numFmtId="0" fontId="151" fillId="42" borderId="36" xfId="39" applyFont="1" applyFill="1" applyBorder="1" applyAlignment="1">
      <alignment horizontal="left" vertical="center" wrapText="1" readingOrder="1"/>
    </xf>
    <xf numFmtId="0" fontId="149" fillId="2" borderId="0" xfId="0" applyFont="1" applyFill="1" applyAlignment="1">
      <alignment vertical="center" readingOrder="1"/>
    </xf>
    <xf numFmtId="0" fontId="149" fillId="2" borderId="0" xfId="0" applyFont="1" applyFill="1" applyAlignment="1">
      <alignment horizontal="left" vertical="center" readingOrder="1"/>
    </xf>
    <xf numFmtId="0" fontId="151" fillId="2" borderId="0" xfId="39" applyFont="1" applyFill="1"/>
    <xf numFmtId="0" fontId="148" fillId="2" borderId="37" xfId="0" applyFont="1" applyFill="1" applyBorder="1" applyAlignment="1">
      <alignment horizontal="left" vertical="center" readingOrder="1"/>
    </xf>
    <xf numFmtId="0" fontId="149" fillId="2" borderId="37" xfId="0" applyFont="1" applyFill="1" applyBorder="1"/>
    <xf numFmtId="0" fontId="150" fillId="42" borderId="32" xfId="39" applyFont="1" applyFill="1" applyBorder="1" applyAlignment="1">
      <alignment horizontal="left" vertical="center" readingOrder="1"/>
    </xf>
    <xf numFmtId="0" fontId="151" fillId="42" borderId="39" xfId="39" applyFont="1" applyFill="1" applyBorder="1" applyAlignment="1">
      <alignment horizontal="left" vertical="center" wrapText="1" readingOrder="1"/>
    </xf>
    <xf numFmtId="0" fontId="151" fillId="42" borderId="33" xfId="39" applyFont="1" applyFill="1" applyBorder="1" applyAlignment="1">
      <alignment horizontal="left" vertical="center" wrapText="1" readingOrder="1"/>
    </xf>
    <xf numFmtId="3" fontId="149" fillId="2" borderId="0" xfId="0" applyNumberFormat="1" applyFont="1" applyFill="1"/>
    <xf numFmtId="0" fontId="150" fillId="2" borderId="0" xfId="39" applyFont="1" applyFill="1" applyBorder="1" applyAlignment="1">
      <alignment horizontal="left" vertical="center" wrapText="1" readingOrder="1"/>
    </xf>
    <xf numFmtId="0" fontId="148" fillId="2" borderId="0" xfId="0" applyFont="1" applyFill="1" applyAlignment="1">
      <alignment horizontal="left" vertical="center" wrapText="1" readingOrder="1"/>
    </xf>
    <xf numFmtId="0" fontId="148" fillId="2" borderId="0" xfId="0" applyFont="1" applyFill="1"/>
    <xf numFmtId="0" fontId="150" fillId="42" borderId="0" xfId="39" applyFont="1" applyFill="1" applyBorder="1" applyAlignment="1">
      <alignment horizontal="left" vertical="center" wrapText="1" readingOrder="1"/>
    </xf>
    <xf numFmtId="0" fontId="150" fillId="42" borderId="38" xfId="39" applyFont="1" applyFill="1" applyBorder="1" applyAlignment="1">
      <alignment horizontal="left" vertical="center" wrapText="1" readingOrder="1"/>
    </xf>
    <xf numFmtId="0" fontId="152" fillId="2" borderId="0" xfId="0" applyFont="1" applyFill="1" applyAlignment="1">
      <alignment horizontal="left" vertical="center" wrapText="1" readingOrder="1"/>
    </xf>
    <xf numFmtId="0" fontId="155" fillId="2" borderId="0" xfId="0" applyFont="1" applyFill="1" applyAlignment="1">
      <alignment vertical="center" readingOrder="1"/>
    </xf>
    <xf numFmtId="0" fontId="153" fillId="2" borderId="0" xfId="0" applyFont="1" applyFill="1" applyAlignment="1">
      <alignment horizontal="left" vertical="center" readingOrder="1"/>
    </xf>
    <xf numFmtId="0" fontId="153" fillId="2" borderId="0" xfId="0" applyFont="1" applyFill="1" applyAlignment="1">
      <alignment horizontal="left" vertical="center" wrapText="1" readingOrder="1"/>
    </xf>
    <xf numFmtId="3" fontId="153" fillId="2" borderId="0" xfId="0" applyNumberFormat="1" applyFont="1" applyFill="1" applyAlignment="1">
      <alignment horizontal="center" vertical="center" wrapText="1" readingOrder="1"/>
    </xf>
    <xf numFmtId="0" fontId="154" fillId="2" borderId="0" xfId="0" applyFont="1" applyFill="1" applyAlignment="1">
      <alignment vertical="center" wrapText="1"/>
    </xf>
    <xf numFmtId="0" fontId="153" fillId="2" borderId="0" xfId="0" applyFont="1" applyFill="1" applyAlignment="1">
      <alignment horizontal="center" vertical="center" wrapText="1" readingOrder="1"/>
    </xf>
    <xf numFmtId="0" fontId="153" fillId="2" borderId="40" xfId="0" applyFont="1" applyFill="1" applyBorder="1" applyAlignment="1">
      <alignment horizontal="left" vertical="center" wrapText="1" readingOrder="1"/>
    </xf>
    <xf numFmtId="3" fontId="153" fillId="2" borderId="40" xfId="0" applyNumberFormat="1" applyFont="1" applyFill="1" applyBorder="1" applyAlignment="1">
      <alignment horizontal="center" vertical="center" wrapText="1" readingOrder="1"/>
    </xf>
    <xf numFmtId="3" fontId="152" fillId="42" borderId="40" xfId="0" applyNumberFormat="1" applyFont="1" applyFill="1" applyBorder="1" applyAlignment="1">
      <alignment horizontal="center" vertical="center" wrapText="1" readingOrder="1"/>
    </xf>
    <xf numFmtId="0" fontId="152" fillId="2" borderId="41" xfId="0" applyFont="1" applyFill="1" applyBorder="1" applyAlignment="1">
      <alignment horizontal="left" vertical="center" wrapText="1" readingOrder="1"/>
    </xf>
    <xf numFmtId="3" fontId="153" fillId="2" borderId="0" xfId="0" applyNumberFormat="1" applyFont="1" applyFill="1" applyAlignment="1">
      <alignment horizontal="center" vertical="center" readingOrder="1"/>
    </xf>
    <xf numFmtId="0" fontId="153" fillId="2" borderId="0" xfId="0" applyFont="1" applyFill="1" applyAlignment="1">
      <alignment horizontal="center" vertical="center" readingOrder="1"/>
    </xf>
    <xf numFmtId="0" fontId="148" fillId="2" borderId="0" xfId="0" applyFont="1" applyFill="1" applyAlignment="1">
      <alignment horizontal="left" vertical="center" readingOrder="1"/>
    </xf>
    <xf numFmtId="3" fontId="153" fillId="2" borderId="40" xfId="0" applyNumberFormat="1" applyFont="1" applyFill="1" applyBorder="1" applyAlignment="1">
      <alignment horizontal="center" vertical="center" readingOrder="1"/>
    </xf>
    <xf numFmtId="0" fontId="153" fillId="2" borderId="40" xfId="0" applyFont="1" applyFill="1" applyBorder="1" applyAlignment="1">
      <alignment horizontal="center" vertical="center" readingOrder="1"/>
    </xf>
    <xf numFmtId="3" fontId="152" fillId="42" borderId="40" xfId="0" applyNumberFormat="1" applyFont="1" applyFill="1" applyBorder="1" applyAlignment="1">
      <alignment horizontal="center" vertical="center" readingOrder="1"/>
    </xf>
    <xf numFmtId="14" fontId="152" fillId="2" borderId="41" xfId="0" quotePrefix="1" applyNumberFormat="1" applyFont="1" applyFill="1" applyBorder="1" applyAlignment="1">
      <alignment horizontal="center" vertical="center" wrapText="1" readingOrder="1"/>
    </xf>
    <xf numFmtId="164" fontId="153" fillId="2" borderId="40" xfId="0" applyNumberFormat="1" applyFont="1" applyFill="1" applyBorder="1" applyAlignment="1">
      <alignment horizontal="center" vertical="center" wrapText="1" readingOrder="1"/>
    </xf>
    <xf numFmtId="2" fontId="153" fillId="2" borderId="40" xfId="0" applyNumberFormat="1" applyFont="1" applyFill="1" applyBorder="1" applyAlignment="1">
      <alignment horizontal="center" vertical="center" wrapText="1" readingOrder="1"/>
    </xf>
    <xf numFmtId="9" fontId="153" fillId="2" borderId="40" xfId="0" applyNumberFormat="1" applyFont="1" applyFill="1" applyBorder="1" applyAlignment="1">
      <alignment horizontal="center" vertical="center" wrapText="1" readingOrder="1"/>
    </xf>
    <xf numFmtId="0" fontId="154" fillId="2" borderId="0" xfId="0" applyFont="1" applyFill="1" applyAlignment="1">
      <alignment horizontal="center" vertical="center" wrapText="1"/>
    </xf>
    <xf numFmtId="0" fontId="153" fillId="2" borderId="0" xfId="0" applyFont="1" applyFill="1" applyAlignment="1">
      <alignment horizontal="left" vertical="center" wrapText="1" indent="2" readingOrder="1"/>
    </xf>
    <xf numFmtId="0" fontId="153" fillId="2" borderId="40" xfId="0" applyFont="1" applyFill="1" applyBorder="1" applyAlignment="1">
      <alignment horizontal="left" vertical="center" wrapText="1" indent="2" readingOrder="1"/>
    </xf>
    <xf numFmtId="0" fontId="153" fillId="2" borderId="0" xfId="0" applyFont="1" applyFill="1" applyAlignment="1">
      <alignment horizontal="left" vertical="center" wrapText="1" indent="3" readingOrder="1"/>
    </xf>
    <xf numFmtId="0" fontId="153" fillId="2" borderId="40" xfId="0" applyFont="1" applyFill="1" applyBorder="1" applyAlignment="1">
      <alignment horizontal="left" vertical="center" wrapText="1" indent="3" readingOrder="1"/>
    </xf>
    <xf numFmtId="0" fontId="152" fillId="42" borderId="40" xfId="0" applyFont="1" applyFill="1" applyBorder="1" applyAlignment="1">
      <alignment horizontal="left" vertical="center" wrapText="1" indent="1" readingOrder="1"/>
    </xf>
    <xf numFmtId="3" fontId="153" fillId="2" borderId="0" xfId="0" applyNumberFormat="1" applyFont="1" applyFill="1" applyAlignment="1">
      <alignment horizontal="left" vertical="center" wrapText="1" indent="2" readingOrder="1"/>
    </xf>
    <xf numFmtId="3" fontId="153" fillId="2" borderId="40" xfId="0" applyNumberFormat="1" applyFont="1" applyFill="1" applyBorder="1" applyAlignment="1">
      <alignment horizontal="left" vertical="center" wrapText="1" indent="2" readingOrder="1"/>
    </xf>
    <xf numFmtId="3" fontId="152" fillId="42" borderId="40" xfId="0" applyNumberFormat="1" applyFont="1" applyFill="1" applyBorder="1" applyAlignment="1">
      <alignment horizontal="left" vertical="center" wrapText="1" indent="1" readingOrder="1"/>
    </xf>
    <xf numFmtId="0" fontId="153" fillId="0" borderId="40" xfId="0" applyFont="1" applyBorder="1" applyAlignment="1">
      <alignment horizontal="left" vertical="center" wrapText="1" indent="2" readingOrder="1"/>
    </xf>
    <xf numFmtId="0" fontId="0" fillId="2" borderId="1" xfId="0" applyFill="1" applyBorder="1"/>
    <xf numFmtId="0" fontId="51" fillId="2" borderId="0" xfId="0" applyFont="1" applyFill="1"/>
    <xf numFmtId="49" fontId="47" fillId="2" borderId="0" xfId="0" quotePrefix="1" applyNumberFormat="1" applyFont="1" applyFill="1" applyAlignment="1">
      <alignment horizontal="left"/>
    </xf>
    <xf numFmtId="0" fontId="48" fillId="2" borderId="0" xfId="0" applyFont="1" applyFill="1"/>
    <xf numFmtId="0" fontId="49" fillId="2" borderId="0" xfId="0" applyFont="1" applyFill="1"/>
    <xf numFmtId="0" fontId="149" fillId="2" borderId="42" xfId="0" applyFont="1" applyFill="1" applyBorder="1"/>
    <xf numFmtId="0" fontId="149" fillId="2" borderId="43" xfId="0" applyFont="1" applyFill="1" applyBorder="1" applyAlignment="1">
      <alignment horizontal="left" vertical="center" readingOrder="1"/>
    </xf>
    <xf numFmtId="0" fontId="149" fillId="0" borderId="0" xfId="0" applyFont="1"/>
    <xf numFmtId="0" fontId="149" fillId="2" borderId="44" xfId="0" applyFont="1" applyFill="1" applyBorder="1"/>
    <xf numFmtId="0" fontId="162" fillId="2" borderId="41" xfId="0" applyFont="1" applyFill="1" applyBorder="1"/>
    <xf numFmtId="0" fontId="0" fillId="2" borderId="41" xfId="0" applyFill="1" applyBorder="1"/>
    <xf numFmtId="49" fontId="152" fillId="2" borderId="41" xfId="0" quotePrefix="1" applyNumberFormat="1" applyFont="1" applyFill="1" applyBorder="1" applyAlignment="1">
      <alignment horizontal="center" vertical="center" wrapText="1" readingOrder="1"/>
    </xf>
    <xf numFmtId="0" fontId="152" fillId="2" borderId="41" xfId="0" quotePrefix="1" applyFont="1" applyFill="1" applyBorder="1" applyAlignment="1">
      <alignment horizontal="center" vertical="center" wrapText="1" readingOrder="1"/>
    </xf>
    <xf numFmtId="3" fontId="152" fillId="44" borderId="40" xfId="0" applyNumberFormat="1" applyFont="1" applyFill="1" applyBorder="1" applyAlignment="1">
      <alignment horizontal="center" vertical="center" wrapText="1" readingOrder="1"/>
    </xf>
    <xf numFmtId="3" fontId="155" fillId="2" borderId="0" xfId="0" applyNumberFormat="1" applyFont="1" applyFill="1" applyAlignment="1">
      <alignment vertical="center" readingOrder="1"/>
    </xf>
    <xf numFmtId="164" fontId="149" fillId="2" borderId="0" xfId="47940" applyNumberFormat="1" applyFont="1" applyFill="1"/>
    <xf numFmtId="166" fontId="156" fillId="2" borderId="0" xfId="44" applyNumberFormat="1" applyFont="1" applyFill="1" applyAlignment="1">
      <alignment horizontal="left"/>
    </xf>
    <xf numFmtId="0" fontId="148" fillId="2" borderId="41" xfId="0" applyFont="1" applyFill="1" applyBorder="1" applyAlignment="1">
      <alignment horizontal="left" vertical="center" readingOrder="1"/>
    </xf>
    <xf numFmtId="0" fontId="149" fillId="2" borderId="41" xfId="0" applyFont="1" applyFill="1" applyBorder="1"/>
    <xf numFmtId="0" fontId="149" fillId="2" borderId="40" xfId="0" applyFont="1" applyFill="1" applyBorder="1" applyAlignment="1">
      <alignment vertical="center" readingOrder="1"/>
    </xf>
    <xf numFmtId="0" fontId="150" fillId="42" borderId="46" xfId="39" applyFont="1" applyFill="1" applyBorder="1" applyAlignment="1">
      <alignment horizontal="left" vertical="center" wrapText="1" readingOrder="1"/>
    </xf>
    <xf numFmtId="0" fontId="149" fillId="2" borderId="44" xfId="0" applyFont="1" applyFill="1" applyBorder="1" applyAlignment="1">
      <alignment vertical="center" readingOrder="1"/>
    </xf>
    <xf numFmtId="0" fontId="149" fillId="2" borderId="40" xfId="0" applyFont="1" applyFill="1" applyBorder="1"/>
    <xf numFmtId="0" fontId="149" fillId="2" borderId="40" xfId="0" applyFont="1" applyFill="1" applyBorder="1" applyAlignment="1">
      <alignment vertical="center" wrapText="1" readingOrder="1"/>
    </xf>
    <xf numFmtId="0" fontId="157" fillId="2" borderId="0" xfId="47943" applyFont="1" applyFill="1" applyAlignment="1">
      <alignment horizontal="left" vertical="top"/>
    </xf>
    <xf numFmtId="0" fontId="163" fillId="2" borderId="0" xfId="47943" applyFont="1" applyFill="1" applyAlignment="1">
      <alignment horizontal="left" vertical="top"/>
    </xf>
    <xf numFmtId="0" fontId="163" fillId="2" borderId="0" xfId="47943" applyFont="1" applyFill="1"/>
    <xf numFmtId="0" fontId="159" fillId="42" borderId="0" xfId="47943" applyFont="1" applyFill="1" applyAlignment="1">
      <alignment vertical="center"/>
    </xf>
    <xf numFmtId="0" fontId="164" fillId="42" borderId="0" xfId="47943" applyFont="1" applyFill="1"/>
    <xf numFmtId="0" fontId="164" fillId="2" borderId="0" xfId="47943" applyFont="1" applyFill="1"/>
    <xf numFmtId="0" fontId="160" fillId="42" borderId="0" xfId="47943" applyFont="1" applyFill="1" applyAlignment="1">
      <alignment vertical="center"/>
    </xf>
    <xf numFmtId="0" fontId="163" fillId="42" borderId="0" xfId="47943" applyFont="1" applyFill="1"/>
    <xf numFmtId="0" fontId="165" fillId="42" borderId="0" xfId="47943" applyFont="1" applyFill="1" applyAlignment="1">
      <alignment horizontal="centerContinuous" vertical="center"/>
    </xf>
    <xf numFmtId="0" fontId="160" fillId="42" borderId="0" xfId="47943" applyFont="1" applyFill="1" applyAlignment="1">
      <alignment horizontal="centerContinuous" vertical="center"/>
    </xf>
    <xf numFmtId="0" fontId="161" fillId="2" borderId="0" xfId="47943" applyFont="1" applyFill="1" applyAlignment="1">
      <alignment vertical="center"/>
    </xf>
    <xf numFmtId="3" fontId="161" fillId="2" borderId="0" xfId="47943" applyNumberFormat="1" applyFont="1" applyFill="1" applyAlignment="1">
      <alignment vertical="center"/>
    </xf>
    <xf numFmtId="0" fontId="161" fillId="2" borderId="45" xfId="47943" applyFont="1" applyFill="1" applyBorder="1" applyAlignment="1">
      <alignment vertical="center"/>
    </xf>
    <xf numFmtId="3" fontId="161" fillId="2" borderId="45" xfId="47944" applyNumberFormat="1" applyFont="1" applyFill="1" applyBorder="1" applyAlignment="1">
      <alignment vertical="center"/>
    </xf>
    <xf numFmtId="3" fontId="161" fillId="2" borderId="45" xfId="47943" applyNumberFormat="1" applyFont="1" applyFill="1" applyBorder="1" applyAlignment="1">
      <alignment vertical="center"/>
    </xf>
    <xf numFmtId="164" fontId="161" fillId="2" borderId="0" xfId="47944" applyNumberFormat="1" applyFont="1" applyFill="1" applyAlignment="1">
      <alignment horizontal="right" vertical="center"/>
    </xf>
    <xf numFmtId="0" fontId="164" fillId="2" borderId="0" xfId="47943" applyFont="1" applyFill="1" applyAlignment="1">
      <alignment vertical="center"/>
    </xf>
    <xf numFmtId="0" fontId="161" fillId="42" borderId="0" xfId="47943" applyFont="1" applyFill="1"/>
    <xf numFmtId="164" fontId="161" fillId="2" borderId="0" xfId="47944" applyNumberFormat="1" applyFont="1" applyFill="1" applyAlignment="1">
      <alignment vertical="center"/>
    </xf>
    <xf numFmtId="164" fontId="161" fillId="2" borderId="0" xfId="47943" applyNumberFormat="1" applyFont="1" applyFill="1" applyAlignment="1">
      <alignment vertical="center"/>
    </xf>
    <xf numFmtId="0" fontId="161" fillId="42" borderId="0" xfId="47943" applyFont="1" applyFill="1" applyAlignment="1">
      <alignment horizontal="right" vertical="center" wrapText="1"/>
    </xf>
    <xf numFmtId="0" fontId="161" fillId="42" borderId="0" xfId="47943" applyFont="1" applyFill="1" applyAlignment="1">
      <alignment horizontal="right" vertical="center"/>
    </xf>
    <xf numFmtId="14" fontId="160" fillId="42" borderId="0" xfId="47943" applyNumberFormat="1" applyFont="1" applyFill="1" applyAlignment="1">
      <alignment vertical="center"/>
    </xf>
    <xf numFmtId="14" fontId="160" fillId="42" borderId="0" xfId="47943" quotePrefix="1" applyNumberFormat="1" applyFont="1" applyFill="1" applyAlignment="1">
      <alignment horizontal="center" vertical="center"/>
    </xf>
    <xf numFmtId="164" fontId="153" fillId="2" borderId="40" xfId="0" quotePrefix="1" applyNumberFormat="1" applyFont="1" applyFill="1" applyBorder="1" applyAlignment="1">
      <alignment horizontal="center" vertical="center" wrapText="1" readingOrder="1"/>
    </xf>
    <xf numFmtId="3" fontId="150" fillId="2" borderId="0" xfId="39" applyNumberFormat="1" applyFont="1" applyFill="1" applyBorder="1" applyAlignment="1">
      <alignment horizontal="left" vertical="center" wrapText="1" readingOrder="1"/>
    </xf>
    <xf numFmtId="14" fontId="165" fillId="42" borderId="0" xfId="662" applyNumberFormat="1" applyFont="1" applyFill="1" applyAlignment="1">
      <alignment horizontal="right" vertical="center"/>
    </xf>
    <xf numFmtId="14" fontId="165" fillId="42" borderId="0" xfId="662" applyNumberFormat="1" applyFont="1" applyFill="1" applyAlignment="1">
      <alignment horizontal="right" vertical="center" wrapText="1"/>
    </xf>
    <xf numFmtId="0" fontId="153" fillId="2" borderId="40" xfId="0" applyFont="1" applyFill="1" applyBorder="1" applyAlignment="1">
      <alignment horizontal="center" vertical="center" wrapText="1" readingOrder="1"/>
    </xf>
    <xf numFmtId="14" fontId="158" fillId="2" borderId="0" xfId="47943" quotePrefix="1" applyNumberFormat="1" applyFont="1" applyFill="1"/>
    <xf numFmtId="3" fontId="153" fillId="2" borderId="40" xfId="0" quotePrefix="1" applyNumberFormat="1" applyFont="1" applyFill="1" applyBorder="1" applyAlignment="1">
      <alignment horizontal="center" vertical="center" wrapText="1" readingOrder="1"/>
    </xf>
    <xf numFmtId="3" fontId="152" fillId="2" borderId="0" xfId="0" applyNumberFormat="1" applyFont="1" applyFill="1" applyAlignment="1">
      <alignment horizontal="center" vertical="center" wrapText="1" readingOrder="1"/>
    </xf>
    <xf numFmtId="3" fontId="161" fillId="2" borderId="0" xfId="47944" applyNumberFormat="1" applyFont="1" applyFill="1" applyBorder="1" applyAlignment="1">
      <alignment vertical="center"/>
    </xf>
    <xf numFmtId="0" fontId="148" fillId="2" borderId="47" xfId="0" applyFont="1" applyFill="1" applyBorder="1" applyAlignment="1">
      <alignment horizontal="left" vertical="center" readingOrder="1"/>
    </xf>
    <xf numFmtId="0" fontId="149" fillId="2" borderId="47" xfId="0" applyFont="1" applyFill="1" applyBorder="1" applyAlignment="1">
      <alignment horizontal="left" vertical="center" readingOrder="1"/>
    </xf>
    <xf numFmtId="0" fontId="148" fillId="2" borderId="48" xfId="0" applyFont="1" applyFill="1" applyBorder="1" applyAlignment="1">
      <alignment horizontal="left" vertical="center" readingOrder="1"/>
    </xf>
    <xf numFmtId="15" fontId="149" fillId="2" borderId="42" xfId="0" quotePrefix="1" applyNumberFormat="1" applyFont="1" applyFill="1" applyBorder="1" applyAlignment="1">
      <alignment horizontal="left" vertical="center" readingOrder="1"/>
    </xf>
    <xf numFmtId="15" fontId="149" fillId="2" borderId="43" xfId="0" quotePrefix="1" applyNumberFormat="1" applyFont="1" applyFill="1" applyBorder="1" applyAlignment="1">
      <alignment horizontal="left" vertical="center" readingOrder="1"/>
    </xf>
    <xf numFmtId="15" fontId="149" fillId="2" borderId="0" xfId="0" quotePrefix="1" applyNumberFormat="1" applyFont="1" applyFill="1" applyAlignment="1">
      <alignment horizontal="left" vertical="center" readingOrder="1"/>
    </xf>
    <xf numFmtId="0" fontId="148" fillId="2" borderId="49" xfId="0" applyFont="1" applyFill="1" applyBorder="1" applyAlignment="1">
      <alignment horizontal="left" vertical="center" readingOrder="1"/>
    </xf>
    <xf numFmtId="0" fontId="149" fillId="2" borderId="49" xfId="0" applyFont="1" applyFill="1" applyBorder="1"/>
    <xf numFmtId="0" fontId="148" fillId="2" borderId="50" xfId="0" quotePrefix="1" applyFont="1" applyFill="1" applyBorder="1" applyAlignment="1">
      <alignment horizontal="left" vertical="center" readingOrder="1"/>
    </xf>
    <xf numFmtId="0" fontId="149" fillId="2" borderId="50" xfId="0" applyFont="1" applyFill="1" applyBorder="1" applyAlignment="1">
      <alignment horizontal="left" vertical="center" readingOrder="1"/>
    </xf>
    <xf numFmtId="0" fontId="148" fillId="2" borderId="51" xfId="0" applyFont="1" applyFill="1" applyBorder="1" applyAlignment="1">
      <alignment horizontal="left" vertical="center" readingOrder="1"/>
    </xf>
    <xf numFmtId="14" fontId="165" fillId="42" borderId="0" xfId="662" quotePrefix="1" applyNumberFormat="1" applyFont="1" applyFill="1" applyAlignment="1">
      <alignment horizontal="right" vertical="center" wrapText="1"/>
    </xf>
    <xf numFmtId="14" fontId="165" fillId="42" borderId="0" xfId="0" quotePrefix="1" applyNumberFormat="1" applyFont="1" applyFill="1" applyAlignment="1">
      <alignment horizontal="right" vertical="center"/>
    </xf>
    <xf numFmtId="4" fontId="153" fillId="2" borderId="40" xfId="0" applyNumberFormat="1" applyFont="1" applyFill="1" applyBorder="1" applyAlignment="1">
      <alignment horizontal="center" vertical="center" wrapText="1" readingOrder="1"/>
    </xf>
    <xf numFmtId="0" fontId="45" fillId="2" borderId="0" xfId="0" applyFont="1" applyFill="1" applyAlignment="1">
      <alignment horizontal="justify" vertical="top" wrapText="1"/>
    </xf>
    <xf numFmtId="0" fontId="149" fillId="43" borderId="0" xfId="0" applyFont="1" applyFill="1" applyAlignment="1">
      <alignment horizontal="left" vertical="center" wrapText="1" readingOrder="1"/>
    </xf>
    <xf numFmtId="0" fontId="149" fillId="43" borderId="0" xfId="0" applyFont="1" applyFill="1" applyAlignment="1">
      <alignment wrapText="1"/>
    </xf>
    <xf numFmtId="0" fontId="149" fillId="2" borderId="0" xfId="0" applyFont="1" applyFill="1" applyAlignment="1">
      <alignment horizontal="left" vertical="top" wrapText="1"/>
    </xf>
    <xf numFmtId="0" fontId="153" fillId="2" borderId="0" xfId="0" applyFont="1" applyFill="1" applyAlignment="1">
      <alignment horizontal="left" vertical="center" wrapText="1" readingOrder="1"/>
    </xf>
    <xf numFmtId="0" fontId="153" fillId="2" borderId="0" xfId="0" applyFont="1" applyFill="1" applyAlignment="1">
      <alignment vertical="center" wrapText="1" readingOrder="1"/>
    </xf>
    <xf numFmtId="0" fontId="152" fillId="2" borderId="0" xfId="0" applyFont="1" applyFill="1" applyAlignment="1">
      <alignment horizontal="center" vertical="center" wrapText="1" readingOrder="1"/>
    </xf>
    <xf numFmtId="0" fontId="152" fillId="2" borderId="41" xfId="0" applyFont="1" applyFill="1" applyBorder="1" applyAlignment="1">
      <alignment horizontal="center" vertical="center" wrapText="1" readingOrder="1"/>
    </xf>
    <xf numFmtId="0" fontId="149" fillId="2" borderId="40" xfId="0" applyFont="1" applyFill="1" applyBorder="1" applyAlignment="1">
      <alignment horizontal="left" vertical="center" wrapText="1" readingOrder="1"/>
    </xf>
    <xf numFmtId="0" fontId="149" fillId="2" borderId="44" xfId="0" applyFont="1" applyFill="1" applyBorder="1" applyAlignment="1">
      <alignment horizontal="left" vertical="center" wrapText="1" readingOrder="1"/>
    </xf>
  </cellXfs>
  <cellStyles count="47945">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24" xfId="47943" xr:uid="{267208BE-E46F-4DDC-846F-B05F235A55E7}"/>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 cent" xfId="47940" builtinId="5"/>
    <cellStyle name="Per cent 2" xfId="47944" xr:uid="{A2CCECEA-FAFF-4CC8-85C3-9D58FD89D4D7}"/>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381000</xdr:colOff>
          <xdr:row>35</xdr:row>
          <xdr:rowOff>9525</xdr:rowOff>
        </xdr:to>
        <xdr:sp macro="" textlink="">
          <xdr:nvSpPr>
            <xdr:cNvPr id="1051" name="Object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571784</xdr:colOff>
      <xdr:row>0</xdr:row>
      <xdr:rowOff>523240</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916595" y="0"/>
          <a:ext cx="532364" cy="523875"/>
        </a:xfrm>
        <a:prstGeom prst="rect">
          <a:avLst/>
        </a:prstGeom>
      </xdr:spPr>
    </xdr:pic>
    <xdr:clientData/>
  </xdr:twoCellAnchor>
  <xdr:twoCellAnchor>
    <xdr:from>
      <xdr:col>0</xdr:col>
      <xdr:colOff>0</xdr:colOff>
      <xdr:row>5</xdr:row>
      <xdr:rowOff>1904</xdr:rowOff>
    </xdr:from>
    <xdr:to>
      <xdr:col>6</xdr:col>
      <xdr:colOff>53340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28724"/>
          <a:ext cx="3143250" cy="24517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819.</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28</xdr:row>
      <xdr:rowOff>60960</xdr:rowOff>
    </xdr:from>
    <xdr:to>
      <xdr:col>7</xdr:col>
      <xdr:colOff>2023161</xdr:colOff>
      <xdr:row>46</xdr:row>
      <xdr:rowOff>7998</xdr:rowOff>
    </xdr:to>
    <xdr:pic>
      <xdr:nvPicPr>
        <xdr:cNvPr id="6" name="Picture 5">
          <a:extLst>
            <a:ext uri="{FF2B5EF4-FFF2-40B4-BE49-F238E27FC236}">
              <a16:creationId xmlns:a16="http://schemas.microsoft.com/office/drawing/2014/main" id="{5E318A81-46E4-C35D-76F5-A85F6AB33C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318760"/>
          <a:ext cx="5212131" cy="3250308"/>
        </a:xfrm>
        <a:prstGeom prst="rect">
          <a:avLst/>
        </a:prstGeom>
      </xdr:spPr>
    </xdr:pic>
    <xdr:clientData/>
  </xdr:twoCellAnchor>
  <xdr:twoCellAnchor editAs="oneCell">
    <xdr:from>
      <xdr:col>7</xdr:col>
      <xdr:colOff>492900</xdr:colOff>
      <xdr:row>29</xdr:row>
      <xdr:rowOff>9030</xdr:rowOff>
    </xdr:from>
    <xdr:to>
      <xdr:col>10</xdr:col>
      <xdr:colOff>489476</xdr:colOff>
      <xdr:row>45</xdr:row>
      <xdr:rowOff>107081</xdr:rowOff>
    </xdr:to>
    <xdr:pic>
      <xdr:nvPicPr>
        <xdr:cNvPr id="9" name="Picture 8">
          <a:extLst>
            <a:ext uri="{FF2B5EF4-FFF2-40B4-BE49-F238E27FC236}">
              <a16:creationId xmlns:a16="http://schemas.microsoft.com/office/drawing/2014/main" id="{3E649C91-1CC1-5ECD-CA15-83F75350F3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1870" y="5442090"/>
          <a:ext cx="4073276" cy="3050801"/>
        </a:xfrm>
        <a:prstGeom prst="rect">
          <a:avLst/>
        </a:prstGeom>
      </xdr:spPr>
    </xdr:pic>
    <xdr:clientData/>
  </xdr:twoCellAnchor>
  <xdr:twoCellAnchor editAs="oneCell">
    <xdr:from>
      <xdr:col>0</xdr:col>
      <xdr:colOff>0</xdr:colOff>
      <xdr:row>51</xdr:row>
      <xdr:rowOff>33300</xdr:rowOff>
    </xdr:from>
    <xdr:to>
      <xdr:col>7</xdr:col>
      <xdr:colOff>136153</xdr:colOff>
      <xdr:row>65</xdr:row>
      <xdr:rowOff>15313</xdr:rowOff>
    </xdr:to>
    <xdr:pic>
      <xdr:nvPicPr>
        <xdr:cNvPr id="11" name="Picture 10">
          <a:extLst>
            <a:ext uri="{FF2B5EF4-FFF2-40B4-BE49-F238E27FC236}">
              <a16:creationId xmlns:a16="http://schemas.microsoft.com/office/drawing/2014/main" id="{22D8F9E2-7DC2-70AF-6401-83F6A4B7C0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470670"/>
          <a:ext cx="3325123" cy="2435653"/>
        </a:xfrm>
        <a:prstGeom prst="rect">
          <a:avLst/>
        </a:prstGeom>
      </xdr:spPr>
    </xdr:pic>
    <xdr:clientData/>
  </xdr:twoCellAnchor>
  <xdr:twoCellAnchor editAs="oneCell">
    <xdr:from>
      <xdr:col>7</xdr:col>
      <xdr:colOff>485775</xdr:colOff>
      <xdr:row>48</xdr:row>
      <xdr:rowOff>47625</xdr:rowOff>
    </xdr:from>
    <xdr:to>
      <xdr:col>11</xdr:col>
      <xdr:colOff>334459</xdr:colOff>
      <xdr:row>65</xdr:row>
      <xdr:rowOff>135459</xdr:rowOff>
    </xdr:to>
    <xdr:pic>
      <xdr:nvPicPr>
        <xdr:cNvPr id="5" name="Picture 4">
          <a:extLst>
            <a:ext uri="{FF2B5EF4-FFF2-40B4-BE49-F238E27FC236}">
              <a16:creationId xmlns:a16="http://schemas.microsoft.com/office/drawing/2014/main" id="{7DD80D1B-32CB-21F4-3306-28B8ECC4C9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52850" y="9210675"/>
          <a:ext cx="4630234" cy="3164409"/>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zoomScale="90" zoomScaleNormal="90" zoomScaleSheetLayoutView="80" workbookViewId="0">
      <selection activeCell="O28" sqref="O28"/>
    </sheetView>
  </sheetViews>
  <sheetFormatPr defaultColWidth="8.88671875" defaultRowHeight="15"/>
  <cols>
    <col min="1" max="3" width="8.6640625" style="1" customWidth="1"/>
    <col min="4" max="4" width="5.21875" style="1" customWidth="1"/>
    <col min="5" max="5" width="3.6640625" style="1" customWidth="1"/>
    <col min="6" max="6" width="10" style="1" customWidth="1"/>
    <col min="7" max="7" width="7.44140625" style="1" customWidth="1"/>
    <col min="8" max="8" width="5.5546875" style="1" customWidth="1"/>
    <col min="9" max="9" width="7.6640625" style="1" customWidth="1"/>
    <col min="10" max="10" width="8.6640625" style="1" customWidth="1"/>
    <col min="11" max="11" width="6.6640625" style="1" customWidth="1"/>
    <col min="12" max="13" width="11.6640625" style="1" customWidth="1"/>
    <col min="14" max="14" width="41.21875" style="1" customWidth="1"/>
    <col min="15" max="15" width="73.109375" style="1" customWidth="1"/>
    <col min="16" max="16384" width="8.88671875" style="1"/>
  </cols>
  <sheetData>
    <row r="11" spans="1:12" ht="15.75" thickBot="1">
      <c r="C11" s="61"/>
      <c r="D11" s="61"/>
      <c r="E11" s="61"/>
      <c r="F11" s="61"/>
      <c r="G11" s="61"/>
      <c r="H11" s="61"/>
      <c r="I11" s="61"/>
      <c r="J11" s="61"/>
      <c r="K11" s="61"/>
      <c r="L11" s="61"/>
    </row>
    <row r="13" spans="1:12" ht="34.5">
      <c r="E13" s="62" t="s">
        <v>27</v>
      </c>
    </row>
    <row r="14" spans="1:12" ht="20.25">
      <c r="E14" s="63" t="s">
        <v>102</v>
      </c>
    </row>
    <row r="15" spans="1:12" ht="15.75" thickBot="1">
      <c r="C15" s="61"/>
      <c r="D15" s="61"/>
      <c r="E15" s="61"/>
      <c r="F15" s="61"/>
      <c r="G15" s="61"/>
      <c r="H15" s="61"/>
      <c r="I15" s="61"/>
      <c r="J15" s="61"/>
      <c r="K15" s="61"/>
      <c r="L15" s="61"/>
    </row>
    <row r="16" spans="1:12">
      <c r="A16" s="1" t="s">
        <v>21</v>
      </c>
    </row>
    <row r="17" spans="8:15" ht="27">
      <c r="H17" s="64"/>
    </row>
    <row r="22" spans="8:15" ht="39.75" customHeight="1">
      <c r="I22" s="64"/>
      <c r="J22" s="65"/>
      <c r="K22" s="65"/>
      <c r="L22" s="65"/>
      <c r="M22" s="65"/>
      <c r="N22" s="65"/>
      <c r="O22" s="65"/>
    </row>
    <row r="31" spans="8:15" ht="87.75" customHeight="1"/>
    <row r="35" spans="1:15" ht="54.75" customHeight="1">
      <c r="C35" s="3" t="s">
        <v>28</v>
      </c>
      <c r="D35" s="3"/>
      <c r="E35" s="3"/>
      <c r="F35" s="3" t="s">
        <v>29</v>
      </c>
      <c r="G35" s="3"/>
      <c r="H35" s="3"/>
      <c r="I35" s="6" t="s">
        <v>30</v>
      </c>
      <c r="J35" s="3"/>
      <c r="K35" s="7" t="s">
        <v>31</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Document.DC" shapeId="1051" r:id="rId5">
          <objectPr defaultSize="0" autoPict="0" r:id="rId6">
            <anchor moveWithCells="1">
              <from>
                <xdr:col>0</xdr:col>
                <xdr:colOff>0</xdr:colOff>
                <xdr:row>0</xdr:row>
                <xdr:rowOff>0</xdr:rowOff>
              </from>
              <to>
                <xdr:col>14</xdr:col>
                <xdr:colOff>381000</xdr:colOff>
                <xdr:row>35</xdr:row>
                <xdr:rowOff>9525</xdr:rowOff>
              </to>
            </anchor>
          </objectPr>
        </oleObject>
      </mc:Choice>
      <mc:Fallback>
        <oleObject progId="Acrobat.Document.DC" shapeId="1051"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heetViews>
  <sheetFormatPr defaultColWidth="11.5546875" defaultRowHeight="15"/>
  <cols>
    <col min="1" max="1" width="35" style="10" customWidth="1"/>
    <col min="2" max="6" width="8.109375" style="10" customWidth="1"/>
    <col min="7" max="7" width="4.21875" style="10" customWidth="1"/>
    <col min="8" max="16384" width="11.5546875" style="10"/>
  </cols>
  <sheetData>
    <row r="1" spans="1:6" ht="24" customHeight="1">
      <c r="A1" s="43" t="s">
        <v>22</v>
      </c>
      <c r="B1" s="43"/>
      <c r="C1" s="43"/>
    </row>
    <row r="2" spans="1:6" ht="24" customHeight="1" thickBot="1">
      <c r="A2" s="40" t="s">
        <v>26</v>
      </c>
      <c r="B2" s="73" t="s">
        <v>181</v>
      </c>
      <c r="C2" s="73" t="s">
        <v>157</v>
      </c>
      <c r="D2" s="73" t="s">
        <v>140</v>
      </c>
      <c r="E2" s="73" t="s">
        <v>123</v>
      </c>
      <c r="F2" s="73" t="s">
        <v>101</v>
      </c>
    </row>
    <row r="3" spans="1:6" ht="24" customHeight="1">
      <c r="A3" s="37" t="s">
        <v>0</v>
      </c>
      <c r="B3" s="48">
        <v>0.121</v>
      </c>
      <c r="C3" s="48">
        <v>0.11600000000000001</v>
      </c>
      <c r="D3" s="48">
        <v>6.3E-2</v>
      </c>
      <c r="E3" s="48">
        <v>0.108</v>
      </c>
      <c r="F3" s="48">
        <v>4.2999999999999997E-2</v>
      </c>
    </row>
    <row r="4" spans="1:6" ht="24" customHeight="1">
      <c r="A4" s="37" t="s">
        <v>66</v>
      </c>
      <c r="B4" s="48">
        <v>0.32400000000000001</v>
      </c>
      <c r="C4" s="48">
        <v>0.33700000000000002</v>
      </c>
      <c r="D4" s="48">
        <v>0.46800000000000003</v>
      </c>
      <c r="E4" s="48">
        <v>0.432</v>
      </c>
      <c r="F4" s="48">
        <v>0.47399999999999998</v>
      </c>
    </row>
    <row r="5" spans="1:6" ht="24" customHeight="1">
      <c r="A5" s="37" t="s">
        <v>81</v>
      </c>
      <c r="B5" s="48">
        <v>1.2999999999999999E-2</v>
      </c>
      <c r="C5" s="48">
        <v>1.4E-2</v>
      </c>
      <c r="D5" s="48">
        <v>1.4E-2</v>
      </c>
      <c r="E5" s="48">
        <v>1.4E-2</v>
      </c>
      <c r="F5" s="48">
        <v>1.6E-2</v>
      </c>
    </row>
    <row r="6" spans="1:6" ht="24" customHeight="1">
      <c r="A6" s="37" t="s">
        <v>88</v>
      </c>
      <c r="B6" s="48">
        <v>1.7999999999999999E-2</v>
      </c>
      <c r="C6" s="48">
        <v>1.7000000000000001E-2</v>
      </c>
      <c r="D6" s="48">
        <v>0.01</v>
      </c>
      <c r="E6" s="48">
        <v>1.7000000000000001E-2</v>
      </c>
      <c r="F6" s="48">
        <v>7.0000000000000001E-3</v>
      </c>
    </row>
    <row r="7" spans="1:6" ht="24" customHeight="1">
      <c r="A7" s="37" t="s">
        <v>106</v>
      </c>
      <c r="B7" s="48">
        <v>2.7E-2</v>
      </c>
      <c r="C7" s="48">
        <v>0.03</v>
      </c>
      <c r="D7" s="48">
        <v>2.7E-2</v>
      </c>
      <c r="E7" s="48">
        <v>2.3E-2</v>
      </c>
      <c r="F7" s="48">
        <v>2.5000000000000001E-2</v>
      </c>
    </row>
    <row r="8" spans="1:6" ht="24" customHeight="1">
      <c r="A8" s="37" t="s">
        <v>23</v>
      </c>
      <c r="B8" s="49">
        <v>1.59</v>
      </c>
      <c r="C8" s="49">
        <v>1.4</v>
      </c>
      <c r="D8" s="49">
        <v>0.72</v>
      </c>
      <c r="E8" s="49">
        <v>1.22</v>
      </c>
      <c r="F8" s="49">
        <v>0.45</v>
      </c>
    </row>
    <row r="9" spans="1:6" ht="24" customHeight="1">
      <c r="A9" s="37" t="s">
        <v>70</v>
      </c>
      <c r="B9" s="48">
        <v>0.24299999999999999</v>
      </c>
      <c r="C9" s="48">
        <v>0.23599999999999999</v>
      </c>
      <c r="D9" s="48">
        <v>0.247</v>
      </c>
      <c r="E9" s="48">
        <v>0.26600000000000001</v>
      </c>
      <c r="F9" s="48">
        <v>0.251</v>
      </c>
    </row>
    <row r="10" spans="1:6" ht="24" customHeight="1">
      <c r="A10" s="37" t="s">
        <v>99</v>
      </c>
      <c r="B10" s="48">
        <v>0.215</v>
      </c>
      <c r="C10" s="48">
        <v>0.22</v>
      </c>
      <c r="D10" s="48">
        <v>0.22900000000000001</v>
      </c>
      <c r="E10" s="48">
        <v>0.248</v>
      </c>
      <c r="F10" s="48">
        <v>0.23200000000000001</v>
      </c>
    </row>
    <row r="11" spans="1:6" ht="24" customHeight="1">
      <c r="A11" s="37" t="s">
        <v>186</v>
      </c>
      <c r="B11" s="48">
        <v>0.13200000000000001</v>
      </c>
      <c r="C11" s="48">
        <v>0.13600000000000001</v>
      </c>
      <c r="D11" s="48">
        <v>0.14399999999999999</v>
      </c>
      <c r="E11" s="48">
        <v>0.14899999999999999</v>
      </c>
      <c r="F11" s="48">
        <v>0.154</v>
      </c>
    </row>
    <row r="12" spans="1:6" ht="24" customHeight="1">
      <c r="A12" s="37" t="s">
        <v>165</v>
      </c>
      <c r="B12" s="48">
        <v>0.38200000000000001</v>
      </c>
      <c r="C12" s="48">
        <v>0.379</v>
      </c>
      <c r="D12" s="48">
        <v>0.40400000000000003</v>
      </c>
      <c r="E12" s="109"/>
      <c r="F12" s="109"/>
    </row>
    <row r="13" spans="1:6" ht="24" customHeight="1">
      <c r="A13" s="37" t="s">
        <v>166</v>
      </c>
      <c r="B13" s="48">
        <v>0.255</v>
      </c>
      <c r="C13" s="48">
        <v>0.23599999999999999</v>
      </c>
      <c r="D13" s="109"/>
      <c r="E13" s="109"/>
      <c r="F13" s="109"/>
    </row>
    <row r="14" spans="1:6" ht="24" customHeight="1">
      <c r="A14" s="37" t="s">
        <v>114</v>
      </c>
      <c r="B14" s="48">
        <v>1.4710000000000001</v>
      </c>
      <c r="C14" s="48">
        <v>1.5549999999999999</v>
      </c>
      <c r="D14" s="48">
        <v>1.5960000000000001</v>
      </c>
      <c r="E14" s="48">
        <v>1.5409999999999999</v>
      </c>
      <c r="F14" s="48">
        <v>1.605</v>
      </c>
    </row>
    <row r="15" spans="1:6" ht="24" customHeight="1">
      <c r="A15" s="37" t="s">
        <v>189</v>
      </c>
      <c r="B15" s="48">
        <v>0.56299999999999994</v>
      </c>
      <c r="C15" s="48">
        <v>0.53500000000000003</v>
      </c>
      <c r="D15" s="48">
        <v>0.54200000000000004</v>
      </c>
      <c r="E15" s="48">
        <v>0.52</v>
      </c>
      <c r="F15" s="48">
        <v>0.50700000000000001</v>
      </c>
    </row>
    <row r="16" spans="1:6" ht="24" customHeight="1">
      <c r="A16" s="37" t="s">
        <v>120</v>
      </c>
      <c r="B16" s="50">
        <v>1.64</v>
      </c>
      <c r="C16" s="50">
        <v>1.81</v>
      </c>
      <c r="D16" s="50">
        <v>1.34</v>
      </c>
      <c r="E16" s="50">
        <v>1.79</v>
      </c>
      <c r="F16" s="50">
        <v>1.54</v>
      </c>
    </row>
    <row r="17" spans="1:6" ht="24" customHeight="1">
      <c r="A17" s="37" t="s">
        <v>119</v>
      </c>
      <c r="B17" s="50">
        <v>1.43</v>
      </c>
      <c r="C17" s="50">
        <v>1.45</v>
      </c>
      <c r="D17" s="50">
        <v>1.32</v>
      </c>
      <c r="E17" s="50">
        <v>1.42</v>
      </c>
      <c r="F17" s="50">
        <v>1.32</v>
      </c>
    </row>
    <row r="18" spans="1:6" ht="24" customHeight="1">
      <c r="A18" s="37" t="s">
        <v>188</v>
      </c>
      <c r="B18" s="38">
        <v>811</v>
      </c>
      <c r="C18" s="38">
        <v>849</v>
      </c>
      <c r="D18" s="38">
        <v>843</v>
      </c>
      <c r="E18" s="38">
        <v>890</v>
      </c>
      <c r="F18" s="38">
        <v>921</v>
      </c>
    </row>
    <row r="19" spans="1:6" ht="24" customHeight="1">
      <c r="A19" s="37" t="s">
        <v>187</v>
      </c>
      <c r="B19" s="38">
        <v>822</v>
      </c>
      <c r="C19" s="38">
        <v>817</v>
      </c>
      <c r="D19" s="38">
        <v>813</v>
      </c>
      <c r="E19" s="38">
        <v>816</v>
      </c>
      <c r="F19" s="38">
        <v>878</v>
      </c>
    </row>
    <row r="20" spans="1:6" ht="24" customHeight="1">
      <c r="A20" s="37" t="s">
        <v>24</v>
      </c>
      <c r="B20" s="49">
        <v>0.7</v>
      </c>
      <c r="C20" s="49">
        <v>0.36</v>
      </c>
      <c r="D20" s="49">
        <v>0.61</v>
      </c>
      <c r="E20" s="49">
        <v>0.19</v>
      </c>
      <c r="F20" s="49">
        <v>0</v>
      </c>
    </row>
    <row r="21" spans="1:6" ht="7.5" customHeight="1"/>
    <row r="22" spans="1:6">
      <c r="A22" s="32"/>
      <c r="B22" s="32"/>
      <c r="C22" s="32"/>
    </row>
    <row r="23" spans="1:6" ht="30" customHeight="1">
      <c r="A23" s="136"/>
      <c r="B23" s="136"/>
      <c r="C23" s="136"/>
      <c r="D23" s="136"/>
      <c r="E23" s="136"/>
      <c r="F23" s="136"/>
    </row>
    <row r="24" spans="1:6" ht="24" customHeight="1">
      <c r="A24" s="136"/>
      <c r="B24" s="136"/>
      <c r="C24" s="136"/>
      <c r="D24" s="136"/>
      <c r="E24" s="136"/>
      <c r="F24" s="136"/>
    </row>
    <row r="25" spans="1:6" ht="6" customHeight="1" thickBot="1"/>
    <row r="26" spans="1:6" ht="24" customHeight="1" thickBot="1">
      <c r="A26" s="29" t="s">
        <v>45</v>
      </c>
      <c r="B26" s="25"/>
      <c r="C26" s="25"/>
    </row>
  </sheetData>
  <mergeCells count="2">
    <mergeCell ref="A23:F23"/>
    <mergeCell ref="A24:F24"/>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J30"/>
  <sheetViews>
    <sheetView zoomScaleNormal="100" zoomScaleSheetLayoutView="90" zoomScalePageLayoutView="165" workbookViewId="0"/>
  </sheetViews>
  <sheetFormatPr defaultColWidth="11.5546875" defaultRowHeight="15"/>
  <cols>
    <col min="1" max="1" width="36.109375" style="10" customWidth="1"/>
    <col min="2" max="3" width="8.44140625" style="10" customWidth="1"/>
    <col min="4" max="4" width="8.21875" style="10" customWidth="1"/>
    <col min="5" max="5" width="8" style="10" customWidth="1"/>
    <col min="6" max="10" width="8.109375" style="10" customWidth="1"/>
    <col min="11" max="11" width="8.44140625" style="10" customWidth="1"/>
    <col min="12" max="16384" width="11.5546875" style="10"/>
  </cols>
  <sheetData>
    <row r="1" spans="1:10" ht="24" customHeight="1">
      <c r="A1" s="43" t="s">
        <v>22</v>
      </c>
      <c r="B1" s="43"/>
      <c r="C1" s="43"/>
      <c r="D1" s="43"/>
      <c r="E1" s="43"/>
      <c r="F1" s="43"/>
      <c r="G1" s="43"/>
      <c r="H1" s="43"/>
      <c r="I1" s="43"/>
      <c r="J1" s="43"/>
    </row>
    <row r="2" spans="1:10" ht="24" customHeight="1" thickBot="1">
      <c r="A2" s="40" t="s">
        <v>26</v>
      </c>
      <c r="B2" s="73" t="s">
        <v>168</v>
      </c>
      <c r="C2" s="73" t="s">
        <v>164</v>
      </c>
      <c r="D2" s="73" t="s">
        <v>163</v>
      </c>
      <c r="E2" s="73" t="s">
        <v>162</v>
      </c>
      <c r="F2" s="73" t="s">
        <v>158</v>
      </c>
      <c r="G2" s="73" t="s">
        <v>153</v>
      </c>
      <c r="H2" s="73" t="s">
        <v>149</v>
      </c>
      <c r="I2" s="73" t="s">
        <v>147</v>
      </c>
      <c r="J2" s="73" t="s">
        <v>142</v>
      </c>
    </row>
    <row r="3" spans="1:10" ht="24" customHeight="1">
      <c r="A3" s="37" t="s">
        <v>0</v>
      </c>
      <c r="B3" s="48">
        <v>0.13300000000000001</v>
      </c>
      <c r="C3" s="48">
        <v>0.14000000000000001</v>
      </c>
      <c r="D3" s="48">
        <v>0.11700000000000001</v>
      </c>
      <c r="E3" s="48">
        <v>9.2999999999999999E-2</v>
      </c>
      <c r="F3" s="48">
        <v>0.14499999999999999</v>
      </c>
      <c r="G3" s="48">
        <v>0.109</v>
      </c>
      <c r="H3" s="48">
        <v>9.5000000000000001E-2</v>
      </c>
      <c r="I3" s="48">
        <v>0.111</v>
      </c>
      <c r="J3" s="48">
        <v>8.2000000000000003E-2</v>
      </c>
    </row>
    <row r="4" spans="1:10" ht="24" customHeight="1">
      <c r="A4" s="37" t="s">
        <v>66</v>
      </c>
      <c r="B4" s="48">
        <v>0.32800000000000001</v>
      </c>
      <c r="C4" s="48">
        <v>0.307</v>
      </c>
      <c r="D4" s="48">
        <v>0.32500000000000001</v>
      </c>
      <c r="E4" s="48">
        <v>0.33600000000000002</v>
      </c>
      <c r="F4" s="48">
        <v>0.316</v>
      </c>
      <c r="G4" s="48">
        <v>0.315</v>
      </c>
      <c r="H4" s="48">
        <v>0.39500000000000002</v>
      </c>
      <c r="I4" s="48">
        <v>0.33300000000000002</v>
      </c>
      <c r="J4" s="48">
        <v>0.42</v>
      </c>
    </row>
    <row r="5" spans="1:10" ht="24" customHeight="1">
      <c r="A5" s="37" t="s">
        <v>81</v>
      </c>
      <c r="B5" s="48">
        <v>1.2999999999999999E-2</v>
      </c>
      <c r="C5" s="48">
        <v>1.0999999999999999E-2</v>
      </c>
      <c r="D5" s="48">
        <v>1.2999999999999999E-2</v>
      </c>
      <c r="E5" s="48">
        <v>1.4E-2</v>
      </c>
      <c r="F5" s="48">
        <v>1.4999999999999999E-2</v>
      </c>
      <c r="G5" s="48">
        <v>1.2E-2</v>
      </c>
      <c r="H5" s="48">
        <v>1.4E-2</v>
      </c>
      <c r="I5" s="48">
        <v>1.4E-2</v>
      </c>
      <c r="J5" s="48">
        <v>1.4999999999999999E-2</v>
      </c>
    </row>
    <row r="6" spans="1:10" ht="24" customHeight="1">
      <c r="A6" s="37" t="s">
        <v>88</v>
      </c>
      <c r="B6" s="48">
        <v>1.9E-2</v>
      </c>
      <c r="C6" s="48">
        <v>0.02</v>
      </c>
      <c r="D6" s="48">
        <v>1.7000000000000001E-2</v>
      </c>
      <c r="E6" s="48">
        <v>1.4E-2</v>
      </c>
      <c r="F6" s="48">
        <v>2.1999999999999999E-2</v>
      </c>
      <c r="G6" s="48">
        <v>1.6E-2</v>
      </c>
      <c r="H6" s="48">
        <v>1.4E-2</v>
      </c>
      <c r="I6" s="48">
        <v>1.7000000000000001E-2</v>
      </c>
      <c r="J6" s="48">
        <v>1.2999999999999999E-2</v>
      </c>
    </row>
    <row r="7" spans="1:10" ht="24" customHeight="1">
      <c r="A7" s="37" t="s">
        <v>106</v>
      </c>
      <c r="B7" s="48">
        <v>2.4E-2</v>
      </c>
      <c r="C7" s="48">
        <v>2.8000000000000001E-2</v>
      </c>
      <c r="D7" s="48">
        <v>2.9000000000000001E-2</v>
      </c>
      <c r="E7" s="48">
        <v>2.9000000000000001E-2</v>
      </c>
      <c r="F7" s="48">
        <v>0.03</v>
      </c>
      <c r="G7" s="48">
        <v>3.1E-2</v>
      </c>
      <c r="H7" s="48">
        <v>0.03</v>
      </c>
      <c r="I7" s="48">
        <v>2.8000000000000001E-2</v>
      </c>
      <c r="J7" s="48">
        <v>2.9000000000000001E-2</v>
      </c>
    </row>
    <row r="8" spans="1:10" ht="24" customHeight="1">
      <c r="A8" s="37" t="s">
        <v>74</v>
      </c>
      <c r="B8" s="131">
        <v>0.45</v>
      </c>
      <c r="C8" s="131">
        <v>0.46</v>
      </c>
      <c r="D8" s="131">
        <v>0.38</v>
      </c>
      <c r="E8" s="131">
        <v>0.3</v>
      </c>
      <c r="F8" s="131">
        <v>0.46</v>
      </c>
      <c r="G8" s="131">
        <v>0.33</v>
      </c>
      <c r="H8" s="131">
        <v>0.28000000000000003</v>
      </c>
      <c r="I8" s="131">
        <v>0.33</v>
      </c>
      <c r="J8" s="131">
        <v>0.24</v>
      </c>
    </row>
    <row r="9" spans="1:10" ht="24" customHeight="1">
      <c r="A9" s="37" t="s">
        <v>71</v>
      </c>
      <c r="B9" s="48">
        <v>0.24299999999999999</v>
      </c>
      <c r="C9" s="48">
        <v>0.24099999999999999</v>
      </c>
      <c r="D9" s="48">
        <v>0.24399999999999999</v>
      </c>
      <c r="E9" s="48">
        <v>0.249</v>
      </c>
      <c r="F9" s="48">
        <v>0.23599999999999999</v>
      </c>
      <c r="G9" s="48">
        <v>0.23699999999999999</v>
      </c>
      <c r="H9" s="48">
        <v>0.253</v>
      </c>
      <c r="I9" s="48">
        <v>0.253</v>
      </c>
      <c r="J9" s="48">
        <v>0.247</v>
      </c>
    </row>
    <row r="10" spans="1:10" ht="24" customHeight="1">
      <c r="A10" s="37" t="s">
        <v>99</v>
      </c>
      <c r="B10" s="48">
        <v>0.215</v>
      </c>
      <c r="C10" s="48">
        <v>0.214</v>
      </c>
      <c r="D10" s="48">
        <v>0.217</v>
      </c>
      <c r="E10" s="48">
        <v>0.222</v>
      </c>
      <c r="F10" s="48">
        <v>0.22</v>
      </c>
      <c r="G10" s="48">
        <v>0.222</v>
      </c>
      <c r="H10" s="48">
        <v>0.22600000000000001</v>
      </c>
      <c r="I10" s="48">
        <v>0.22600000000000001</v>
      </c>
      <c r="J10" s="48">
        <v>0.22900000000000001</v>
      </c>
    </row>
    <row r="11" spans="1:10" ht="24" customHeight="1">
      <c r="A11" s="37" t="s">
        <v>186</v>
      </c>
      <c r="B11" s="48">
        <v>0.13200000000000001</v>
      </c>
      <c r="C11" s="48">
        <v>0.13</v>
      </c>
      <c r="D11" s="48">
        <v>0.13400000000000001</v>
      </c>
      <c r="E11" s="48">
        <v>0.13600000000000001</v>
      </c>
      <c r="F11" s="48">
        <v>0.13600000000000001</v>
      </c>
      <c r="G11" s="48">
        <v>0.13500000000000001</v>
      </c>
      <c r="H11" s="48">
        <v>0.13900000000000001</v>
      </c>
      <c r="I11" s="48">
        <v>0.13600000000000001</v>
      </c>
      <c r="J11" s="48">
        <v>0.14399999999999999</v>
      </c>
    </row>
    <row r="12" spans="1:10" ht="24" customHeight="1">
      <c r="A12" s="37" t="s">
        <v>165</v>
      </c>
      <c r="B12" s="48">
        <v>0.38200000000000001</v>
      </c>
      <c r="C12" s="48">
        <v>0.35499999999999998</v>
      </c>
      <c r="D12" s="48">
        <v>0.36399999999999999</v>
      </c>
      <c r="E12" s="48">
        <v>0.39600000000000002</v>
      </c>
      <c r="F12" s="48">
        <v>0.379</v>
      </c>
      <c r="G12" s="48">
        <v>0.378</v>
      </c>
      <c r="H12" s="48">
        <v>0.35499999999999998</v>
      </c>
      <c r="I12" s="48">
        <v>0.39400000000000002</v>
      </c>
      <c r="J12" s="48">
        <v>0.40400000000000003</v>
      </c>
    </row>
    <row r="13" spans="1:10" ht="24" customHeight="1">
      <c r="A13" s="37" t="s">
        <v>166</v>
      </c>
      <c r="B13" s="48">
        <v>0.255</v>
      </c>
      <c r="C13" s="48">
        <v>0.252</v>
      </c>
      <c r="D13" s="48"/>
      <c r="E13" s="48"/>
      <c r="F13" s="48"/>
      <c r="G13" s="48"/>
      <c r="H13" s="48"/>
      <c r="I13" s="48"/>
      <c r="J13" s="48"/>
    </row>
    <row r="14" spans="1:10" ht="24" customHeight="1">
      <c r="A14" s="37" t="s">
        <v>114</v>
      </c>
      <c r="B14" s="48">
        <v>1.4710000000000001</v>
      </c>
      <c r="C14" s="48">
        <v>1.4654290812331643</v>
      </c>
      <c r="D14" s="48">
        <v>1.514</v>
      </c>
      <c r="E14" s="48">
        <v>1.5109999999999999</v>
      </c>
      <c r="F14" s="48">
        <v>1.5549999999999999</v>
      </c>
      <c r="G14" s="48">
        <v>1.502</v>
      </c>
      <c r="H14" s="48">
        <v>1.5760000000000001</v>
      </c>
      <c r="I14" s="48">
        <v>1.5740000000000001</v>
      </c>
      <c r="J14" s="48">
        <v>1.5960000000000001</v>
      </c>
    </row>
    <row r="15" spans="1:10" ht="24" customHeight="1">
      <c r="A15" s="37" t="s">
        <v>189</v>
      </c>
      <c r="B15" s="48">
        <v>0.56299999999999994</v>
      </c>
      <c r="C15" s="48">
        <v>0.55700000000000005</v>
      </c>
      <c r="D15" s="48">
        <v>0.55300000000000005</v>
      </c>
      <c r="E15" s="48">
        <v>0.54300000000000004</v>
      </c>
      <c r="F15" s="48">
        <v>0.53500000000000003</v>
      </c>
      <c r="G15" s="48">
        <v>0.53700000000000003</v>
      </c>
      <c r="H15" s="48">
        <v>0.53400000000000003</v>
      </c>
      <c r="I15" s="48">
        <v>0.52200000000000002</v>
      </c>
      <c r="J15" s="48">
        <v>0.54200000000000004</v>
      </c>
    </row>
    <row r="16" spans="1:10" ht="24" customHeight="1">
      <c r="A16" s="37" t="s">
        <v>120</v>
      </c>
      <c r="B16" s="50">
        <v>1.64</v>
      </c>
      <c r="C16" s="50">
        <v>2.63</v>
      </c>
      <c r="D16" s="50">
        <v>1.77</v>
      </c>
      <c r="E16" s="50">
        <v>2.72</v>
      </c>
      <c r="F16" s="50">
        <v>1.81</v>
      </c>
      <c r="G16" s="50">
        <v>2.38</v>
      </c>
      <c r="H16" s="50">
        <v>1.65</v>
      </c>
      <c r="I16" s="50">
        <v>2.35</v>
      </c>
      <c r="J16" s="50">
        <v>1.34</v>
      </c>
    </row>
    <row r="17" spans="1:10" ht="24" customHeight="1">
      <c r="A17" s="37" t="s">
        <v>119</v>
      </c>
      <c r="B17" s="50">
        <v>1.43</v>
      </c>
      <c r="C17" s="50">
        <v>1.36</v>
      </c>
      <c r="D17" s="50">
        <v>1.38</v>
      </c>
      <c r="E17" s="50">
        <v>1.57</v>
      </c>
      <c r="F17" s="50">
        <v>1.45</v>
      </c>
      <c r="G17" s="50">
        <v>1.5</v>
      </c>
      <c r="H17" s="50">
        <v>1.36</v>
      </c>
      <c r="I17" s="50">
        <v>1.45</v>
      </c>
      <c r="J17" s="50">
        <v>1.32</v>
      </c>
    </row>
    <row r="18" spans="1:10" ht="24" customHeight="1">
      <c r="A18" s="37" t="s">
        <v>190</v>
      </c>
      <c r="B18" s="38">
        <v>811</v>
      </c>
      <c r="C18" s="38">
        <v>807</v>
      </c>
      <c r="D18" s="38">
        <v>824</v>
      </c>
      <c r="E18" s="38">
        <v>824</v>
      </c>
      <c r="F18" s="38">
        <v>849</v>
      </c>
      <c r="G18" s="38">
        <v>816</v>
      </c>
      <c r="H18" s="38">
        <v>807</v>
      </c>
      <c r="I18" s="38">
        <v>826</v>
      </c>
      <c r="J18" s="38">
        <v>843</v>
      </c>
    </row>
    <row r="19" spans="1:10" ht="24" customHeight="1">
      <c r="A19" s="37" t="s">
        <v>150</v>
      </c>
      <c r="B19" s="38">
        <v>822</v>
      </c>
      <c r="C19" s="38">
        <v>813</v>
      </c>
      <c r="D19" s="38">
        <v>824</v>
      </c>
      <c r="E19" s="38">
        <v>826</v>
      </c>
      <c r="F19" s="38">
        <v>817</v>
      </c>
      <c r="G19" s="38">
        <v>818</v>
      </c>
      <c r="H19" s="38">
        <v>801</v>
      </c>
      <c r="I19" s="38">
        <v>825</v>
      </c>
      <c r="J19" s="38">
        <v>813</v>
      </c>
    </row>
    <row r="20" spans="1:10" ht="3" customHeight="1">
      <c r="A20" s="33"/>
      <c r="B20" s="33"/>
      <c r="C20" s="33"/>
      <c r="D20" s="33"/>
      <c r="E20" s="33"/>
      <c r="F20" s="33"/>
      <c r="G20" s="33"/>
      <c r="H20" s="33"/>
      <c r="I20" s="33"/>
      <c r="J20" s="33"/>
    </row>
    <row r="21" spans="1:10" ht="6" customHeight="1">
      <c r="A21" s="31"/>
      <c r="B21" s="31"/>
      <c r="C21" s="31"/>
      <c r="D21" s="31"/>
      <c r="E21" s="31"/>
      <c r="F21" s="31"/>
      <c r="G21" s="31"/>
      <c r="H21" s="31"/>
      <c r="I21" s="31"/>
      <c r="J21" s="31"/>
    </row>
    <row r="22" spans="1:10">
      <c r="A22" s="32"/>
      <c r="B22" s="32"/>
      <c r="C22" s="32"/>
      <c r="D22" s="32"/>
      <c r="H22" s="32"/>
      <c r="I22" s="32"/>
      <c r="J22" s="32"/>
    </row>
    <row r="23" spans="1:10" ht="21" customHeight="1">
      <c r="A23" s="137"/>
      <c r="B23" s="137"/>
      <c r="C23" s="137"/>
      <c r="D23" s="137"/>
      <c r="E23" s="137"/>
      <c r="F23" s="137"/>
      <c r="G23" s="137"/>
      <c r="H23" s="32"/>
      <c r="I23" s="32"/>
      <c r="J23" s="32"/>
    </row>
    <row r="24" spans="1:10">
      <c r="A24" s="32"/>
      <c r="B24" s="32"/>
      <c r="C24" s="32"/>
      <c r="D24" s="32"/>
      <c r="E24" s="32"/>
      <c r="F24" s="32"/>
      <c r="G24" s="32"/>
      <c r="H24" s="32"/>
      <c r="I24" s="32"/>
      <c r="J24" s="32"/>
    </row>
    <row r="25" spans="1:10">
      <c r="A25" s="32"/>
      <c r="B25" s="32"/>
      <c r="C25" s="32"/>
      <c r="D25" s="32"/>
      <c r="E25" s="32"/>
      <c r="F25" s="32"/>
      <c r="G25" s="32"/>
      <c r="H25" s="32"/>
      <c r="I25" s="32"/>
      <c r="J25" s="32"/>
    </row>
    <row r="26" spans="1:10">
      <c r="A26" s="32" t="s">
        <v>21</v>
      </c>
      <c r="B26" s="32"/>
      <c r="C26" s="32"/>
      <c r="D26" s="32"/>
      <c r="E26" s="32"/>
      <c r="F26" s="32"/>
      <c r="G26" s="32"/>
      <c r="H26" s="32"/>
      <c r="I26" s="32"/>
      <c r="J26" s="32"/>
    </row>
    <row r="27" spans="1:10" ht="9" customHeight="1" thickBot="1"/>
    <row r="28" spans="1:10" ht="24" customHeight="1" thickBot="1">
      <c r="A28" s="29" t="s">
        <v>45</v>
      </c>
      <c r="B28" s="25"/>
      <c r="C28" s="25"/>
      <c r="D28" s="25"/>
      <c r="E28" s="25"/>
      <c r="F28" s="25"/>
      <c r="G28" s="25"/>
      <c r="H28" s="25"/>
      <c r="I28" s="25"/>
      <c r="J28" s="25"/>
    </row>
    <row r="29" spans="1:10" ht="24" customHeight="1"/>
    <row r="30" spans="1:10" ht="24" customHeight="1"/>
  </sheetData>
  <mergeCells count="1">
    <mergeCell ref="A23:G23"/>
  </mergeCells>
  <hyperlinks>
    <hyperlink ref="A28"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H47"/>
  <sheetViews>
    <sheetView zoomScaleNormal="100" zoomScaleSheetLayoutView="90" zoomScalePageLayoutView="128" workbookViewId="0"/>
  </sheetViews>
  <sheetFormatPr defaultColWidth="11.5546875" defaultRowHeight="15"/>
  <cols>
    <col min="1" max="1" width="37.6640625" style="10" customWidth="1"/>
    <col min="2" max="16384" width="11.5546875" style="10"/>
  </cols>
  <sheetData>
    <row r="1" spans="1:8" ht="24" customHeight="1">
      <c r="A1" s="43" t="s">
        <v>183</v>
      </c>
      <c r="B1" s="138" t="s">
        <v>132</v>
      </c>
      <c r="C1" s="138" t="s">
        <v>131</v>
      </c>
      <c r="D1" s="138" t="s">
        <v>108</v>
      </c>
      <c r="E1" s="138" t="s">
        <v>109</v>
      </c>
      <c r="F1" s="138" t="s">
        <v>144</v>
      </c>
      <c r="G1" s="138" t="s">
        <v>130</v>
      </c>
      <c r="H1" s="138" t="s">
        <v>8</v>
      </c>
    </row>
    <row r="2" spans="1:8" ht="24" customHeight="1" thickBot="1">
      <c r="A2" s="40" t="s">
        <v>26</v>
      </c>
      <c r="B2" s="139"/>
      <c r="C2" s="139"/>
      <c r="D2" s="139"/>
      <c r="E2" s="139"/>
      <c r="F2" s="139"/>
      <c r="G2" s="139"/>
      <c r="H2" s="139" t="s">
        <v>8</v>
      </c>
    </row>
    <row r="3" spans="1:8" ht="24" customHeight="1">
      <c r="A3" s="52" t="s">
        <v>4</v>
      </c>
      <c r="B3" s="34">
        <v>21757</v>
      </c>
      <c r="C3" s="34">
        <v>28067</v>
      </c>
      <c r="D3" s="36">
        <v>489</v>
      </c>
      <c r="E3" s="34">
        <v>6513</v>
      </c>
      <c r="F3" s="36">
        <v>531</v>
      </c>
      <c r="G3" s="36">
        <v>-160</v>
      </c>
      <c r="H3" s="34">
        <v>57197</v>
      </c>
    </row>
    <row r="4" spans="1:8" ht="24" customHeight="1">
      <c r="A4" s="53" t="s">
        <v>5</v>
      </c>
      <c r="B4" s="38">
        <v>3922</v>
      </c>
      <c r="C4" s="38">
        <v>2701</v>
      </c>
      <c r="D4" s="38">
        <v>5331</v>
      </c>
      <c r="E4" s="38">
        <v>-448</v>
      </c>
      <c r="F4" s="38">
        <v>66</v>
      </c>
      <c r="G4" s="38">
        <v>-167</v>
      </c>
      <c r="H4" s="38">
        <v>11405</v>
      </c>
    </row>
    <row r="5" spans="1:8" ht="24" customHeight="1">
      <c r="A5" s="53" t="s">
        <v>110</v>
      </c>
      <c r="B5" s="38">
        <v>-1998</v>
      </c>
      <c r="C5" s="38">
        <v>-772</v>
      </c>
      <c r="D5" s="115" t="s">
        <v>135</v>
      </c>
      <c r="E5" s="38">
        <v>-1</v>
      </c>
      <c r="F5" s="115">
        <v>-1</v>
      </c>
      <c r="G5" s="115" t="s">
        <v>135</v>
      </c>
      <c r="H5" s="38">
        <v>-2772</v>
      </c>
    </row>
    <row r="6" spans="1:8" ht="24" customHeight="1">
      <c r="A6" s="53" t="s">
        <v>56</v>
      </c>
      <c r="B6" s="34">
        <v>-1354</v>
      </c>
      <c r="C6" s="34">
        <v>186</v>
      </c>
      <c r="D6" s="34">
        <v>682</v>
      </c>
      <c r="E6" s="34">
        <v>13996</v>
      </c>
      <c r="F6" s="34">
        <v>366</v>
      </c>
      <c r="G6" s="34">
        <v>-3</v>
      </c>
      <c r="H6" s="34">
        <v>13873</v>
      </c>
    </row>
    <row r="7" spans="1:8" ht="24" customHeight="1">
      <c r="A7" s="56" t="s">
        <v>160</v>
      </c>
      <c r="B7" s="39">
        <v>22327</v>
      </c>
      <c r="C7" s="39">
        <v>30182</v>
      </c>
      <c r="D7" s="39">
        <v>6502</v>
      </c>
      <c r="E7" s="39">
        <v>20060</v>
      </c>
      <c r="F7" s="39">
        <v>962</v>
      </c>
      <c r="G7" s="39">
        <v>-330</v>
      </c>
      <c r="H7" s="39">
        <v>79703</v>
      </c>
    </row>
    <row r="8" spans="1:8" ht="24" customHeight="1">
      <c r="A8" s="53" t="s">
        <v>15</v>
      </c>
      <c r="B8" s="38">
        <v>-7451</v>
      </c>
      <c r="C8" s="38">
        <v>-3473</v>
      </c>
      <c r="D8" s="38">
        <v>-2454</v>
      </c>
      <c r="E8" s="38">
        <v>-883</v>
      </c>
      <c r="F8" s="38">
        <v>-12642</v>
      </c>
      <c r="G8" s="38">
        <v>167</v>
      </c>
      <c r="H8" s="38">
        <v>-26736</v>
      </c>
    </row>
    <row r="9" spans="1:8" ht="24" customHeight="1">
      <c r="A9" s="53" t="s">
        <v>94</v>
      </c>
      <c r="B9" s="38">
        <v>-1085</v>
      </c>
      <c r="C9" s="38">
        <v>-572</v>
      </c>
      <c r="D9" s="38">
        <v>-12</v>
      </c>
      <c r="E9" s="38">
        <v>-920</v>
      </c>
      <c r="F9" s="38">
        <v>-8</v>
      </c>
      <c r="G9" s="115" t="s">
        <v>135</v>
      </c>
      <c r="H9" s="38">
        <v>-2597</v>
      </c>
    </row>
    <row r="10" spans="1:8" ht="24" customHeight="1">
      <c r="A10" s="56" t="s">
        <v>136</v>
      </c>
      <c r="B10" s="39">
        <v>13791</v>
      </c>
      <c r="C10" s="39">
        <v>26137</v>
      </c>
      <c r="D10" s="39">
        <v>4036</v>
      </c>
      <c r="E10" s="39">
        <v>18257</v>
      </c>
      <c r="F10" s="39">
        <v>-11688</v>
      </c>
      <c r="G10" s="39">
        <v>-163</v>
      </c>
      <c r="H10" s="39">
        <v>50370</v>
      </c>
    </row>
    <row r="11" spans="1:8" ht="24" customHeight="1">
      <c r="A11" s="60" t="s">
        <v>111</v>
      </c>
      <c r="B11" s="38">
        <v>-4936</v>
      </c>
      <c r="C11" s="38">
        <v>-3338</v>
      </c>
      <c r="D11" s="38">
        <v>-1325</v>
      </c>
      <c r="E11" s="38">
        <v>-1205</v>
      </c>
      <c r="F11" s="38">
        <v>10804</v>
      </c>
      <c r="G11" s="115" t="s">
        <v>135</v>
      </c>
      <c r="H11" s="38">
        <v>0</v>
      </c>
    </row>
    <row r="12" spans="1:8" ht="24" customHeight="1">
      <c r="A12" s="56" t="s">
        <v>16</v>
      </c>
      <c r="B12" s="39">
        <v>8855</v>
      </c>
      <c r="C12" s="39">
        <v>22799</v>
      </c>
      <c r="D12" s="39">
        <v>2711</v>
      </c>
      <c r="E12" s="39">
        <v>17052</v>
      </c>
      <c r="F12" s="39">
        <v>-884</v>
      </c>
      <c r="G12" s="39">
        <v>-163</v>
      </c>
      <c r="H12" s="39">
        <v>50370</v>
      </c>
    </row>
    <row r="13" spans="1:8" ht="24" customHeight="1">
      <c r="A13" s="60" t="s">
        <v>95</v>
      </c>
      <c r="B13" s="38">
        <v>-2621</v>
      </c>
      <c r="C13" s="38">
        <v>-6276</v>
      </c>
      <c r="D13" s="38">
        <v>-539</v>
      </c>
      <c r="E13" s="38">
        <v>-3598</v>
      </c>
      <c r="F13" s="38">
        <v>172</v>
      </c>
      <c r="G13" s="115" t="s">
        <v>135</v>
      </c>
      <c r="H13" s="38">
        <v>-12862</v>
      </c>
    </row>
    <row r="14" spans="1:8" ht="24" customHeight="1">
      <c r="A14" s="56" t="s">
        <v>159</v>
      </c>
      <c r="B14" s="39">
        <v>6234</v>
      </c>
      <c r="C14" s="39">
        <v>16523</v>
      </c>
      <c r="D14" s="39">
        <v>2172</v>
      </c>
      <c r="E14" s="39">
        <v>13454</v>
      </c>
      <c r="F14" s="39">
        <v>-712</v>
      </c>
      <c r="G14" s="39">
        <v>-163</v>
      </c>
      <c r="H14" s="39">
        <v>37508</v>
      </c>
    </row>
    <row r="15" spans="1:8" ht="15" customHeight="1">
      <c r="A15" s="33"/>
      <c r="B15" s="116"/>
      <c r="C15" s="116"/>
      <c r="D15" s="116"/>
      <c r="E15" s="116"/>
      <c r="F15" s="116"/>
      <c r="G15" s="116"/>
      <c r="H15" s="116"/>
    </row>
    <row r="16" spans="1:8" ht="24" customHeight="1">
      <c r="A16" s="53" t="s">
        <v>137</v>
      </c>
      <c r="B16" s="38">
        <v>29886</v>
      </c>
      <c r="C16" s="38">
        <v>57069</v>
      </c>
      <c r="D16" s="38">
        <v>7534</v>
      </c>
      <c r="E16" s="38">
        <v>-14813</v>
      </c>
      <c r="F16" s="38">
        <v>357</v>
      </c>
      <c r="G16" s="115" t="s">
        <v>135</v>
      </c>
      <c r="H16" s="38">
        <v>80033</v>
      </c>
    </row>
    <row r="17" spans="1:8" ht="24" customHeight="1">
      <c r="A17" s="53" t="s">
        <v>138</v>
      </c>
      <c r="B17" s="38">
        <v>-7559</v>
      </c>
      <c r="C17" s="38">
        <v>-26887</v>
      </c>
      <c r="D17" s="38">
        <v>-1032</v>
      </c>
      <c r="E17" s="38">
        <v>34873</v>
      </c>
      <c r="F17" s="38">
        <v>605</v>
      </c>
      <c r="G17" s="115" t="s">
        <v>135</v>
      </c>
      <c r="H17" s="38">
        <v>0</v>
      </c>
    </row>
    <row r="18" spans="1:8" ht="24" customHeight="1">
      <c r="A18" s="56" t="s">
        <v>160</v>
      </c>
      <c r="B18" s="39">
        <v>22327</v>
      </c>
      <c r="C18" s="39">
        <v>30182</v>
      </c>
      <c r="D18" s="39">
        <v>6502</v>
      </c>
      <c r="E18" s="39">
        <v>20060</v>
      </c>
      <c r="F18" s="39">
        <v>962</v>
      </c>
      <c r="G18" s="39">
        <v>0</v>
      </c>
      <c r="H18" s="39">
        <v>80033</v>
      </c>
    </row>
    <row r="19" spans="1:8" ht="15" customHeight="1">
      <c r="A19" s="33"/>
      <c r="B19" s="51"/>
      <c r="C19" s="51"/>
      <c r="D19" s="51"/>
      <c r="E19" s="51"/>
      <c r="F19" s="51"/>
      <c r="G19" s="51"/>
      <c r="H19" s="51"/>
    </row>
    <row r="20" spans="1:8" ht="24" customHeight="1">
      <c r="A20" s="33" t="s">
        <v>182</v>
      </c>
      <c r="B20" s="51"/>
      <c r="C20" s="51"/>
      <c r="D20" s="51"/>
      <c r="E20" s="51"/>
      <c r="F20" s="51"/>
      <c r="G20" s="51"/>
      <c r="H20" s="51"/>
    </row>
    <row r="21" spans="1:8" ht="24" customHeight="1">
      <c r="A21" s="53" t="s">
        <v>1</v>
      </c>
      <c r="B21" s="38">
        <v>944747</v>
      </c>
      <c r="C21" s="38">
        <v>852485</v>
      </c>
      <c r="D21" s="38">
        <v>15814</v>
      </c>
      <c r="E21" s="38">
        <v>763313</v>
      </c>
      <c r="F21" s="38">
        <v>20728</v>
      </c>
      <c r="G21" s="38">
        <v>-415328</v>
      </c>
      <c r="H21" s="38">
        <v>2181759</v>
      </c>
    </row>
    <row r="22" spans="1:8" ht="24" customHeight="1">
      <c r="A22" s="53" t="s">
        <v>17</v>
      </c>
      <c r="B22" s="38">
        <v>877742</v>
      </c>
      <c r="C22" s="38">
        <v>710189</v>
      </c>
      <c r="D22" s="38">
        <v>10801</v>
      </c>
      <c r="E22" s="38">
        <v>656857</v>
      </c>
      <c r="F22" s="38">
        <v>16849</v>
      </c>
      <c r="G22" s="38">
        <v>-415328</v>
      </c>
      <c r="H22" s="38">
        <v>1857110</v>
      </c>
    </row>
    <row r="23" spans="1:8" ht="24" customHeight="1">
      <c r="A23" s="53" t="s">
        <v>91</v>
      </c>
      <c r="B23" s="38">
        <v>67005</v>
      </c>
      <c r="C23" s="38">
        <v>142296</v>
      </c>
      <c r="D23" s="38">
        <v>5013</v>
      </c>
      <c r="E23" s="38">
        <v>106456</v>
      </c>
      <c r="F23" s="38">
        <v>3879</v>
      </c>
      <c r="G23" s="113"/>
      <c r="H23" s="38">
        <v>324649</v>
      </c>
    </row>
    <row r="24" spans="1:8" ht="24" customHeight="1"/>
    <row r="25" spans="1:8" ht="24" customHeight="1">
      <c r="A25" s="28" t="s">
        <v>45</v>
      </c>
    </row>
    <row r="26" spans="1:8" ht="24" customHeight="1"/>
    <row r="27" spans="1:8" ht="24" customHeight="1">
      <c r="B27" s="24"/>
      <c r="C27" s="24"/>
      <c r="D27" s="24"/>
      <c r="E27" s="24"/>
      <c r="F27" s="24"/>
      <c r="G27" s="24"/>
      <c r="H27" s="24"/>
    </row>
    <row r="29" spans="1:8">
      <c r="B29" s="24"/>
      <c r="C29" s="24"/>
      <c r="D29" s="24"/>
      <c r="E29" s="24"/>
      <c r="F29" s="24"/>
      <c r="G29" s="24"/>
      <c r="H29" s="24"/>
    </row>
    <row r="30" spans="1:8">
      <c r="B30" s="24"/>
      <c r="C30" s="24"/>
      <c r="D30" s="24"/>
      <c r="E30" s="24"/>
      <c r="F30" s="24"/>
      <c r="G30" s="24"/>
      <c r="H30" s="24"/>
    </row>
    <row r="31" spans="1:8">
      <c r="B31" s="24"/>
      <c r="C31" s="24"/>
      <c r="D31" s="24"/>
      <c r="E31" s="24"/>
      <c r="F31" s="24"/>
      <c r="G31" s="24"/>
      <c r="H31" s="24"/>
    </row>
    <row r="32" spans="1:8">
      <c r="B32" s="24"/>
      <c r="C32" s="24"/>
      <c r="D32" s="24"/>
      <c r="E32" s="24"/>
      <c r="F32" s="24"/>
      <c r="G32" s="24"/>
      <c r="H32" s="24"/>
    </row>
    <row r="33" spans="2:8">
      <c r="B33" s="24"/>
      <c r="C33" s="24"/>
      <c r="D33" s="24"/>
      <c r="E33" s="24"/>
      <c r="F33" s="24"/>
      <c r="G33" s="24"/>
      <c r="H33" s="24"/>
    </row>
    <row r="34" spans="2:8">
      <c r="B34" s="24"/>
      <c r="C34" s="24"/>
      <c r="D34" s="24"/>
      <c r="E34" s="24"/>
      <c r="F34" s="24"/>
      <c r="G34" s="24"/>
      <c r="H34" s="24"/>
    </row>
    <row r="35" spans="2:8">
      <c r="B35" s="24"/>
      <c r="C35" s="24"/>
      <c r="D35" s="24"/>
      <c r="E35" s="24"/>
      <c r="F35" s="24"/>
      <c r="G35" s="24"/>
      <c r="H35" s="24"/>
    </row>
    <row r="36" spans="2:8">
      <c r="B36" s="24"/>
      <c r="C36" s="24"/>
      <c r="D36" s="24"/>
      <c r="E36" s="24"/>
      <c r="F36" s="24"/>
      <c r="G36" s="24"/>
      <c r="H36" s="24"/>
    </row>
    <row r="37" spans="2:8">
      <c r="B37" s="24"/>
      <c r="C37" s="24"/>
      <c r="D37" s="24"/>
      <c r="E37" s="24"/>
      <c r="F37" s="24"/>
      <c r="G37" s="24"/>
      <c r="H37" s="24"/>
    </row>
    <row r="38" spans="2:8">
      <c r="B38" s="24"/>
      <c r="C38" s="24"/>
      <c r="D38" s="24"/>
      <c r="E38" s="24"/>
      <c r="F38" s="24"/>
      <c r="G38" s="24"/>
      <c r="H38" s="24"/>
    </row>
    <row r="39" spans="2:8">
      <c r="B39" s="24"/>
      <c r="C39" s="24"/>
      <c r="D39" s="24"/>
      <c r="E39" s="24"/>
      <c r="F39" s="24"/>
      <c r="G39" s="24"/>
      <c r="H39" s="24"/>
    </row>
    <row r="40" spans="2:8">
      <c r="B40" s="24"/>
      <c r="C40" s="24"/>
      <c r="D40" s="24"/>
      <c r="E40" s="24"/>
      <c r="F40" s="24"/>
      <c r="G40" s="24"/>
      <c r="H40" s="24"/>
    </row>
    <row r="41" spans="2:8">
      <c r="B41" s="24"/>
      <c r="C41" s="24"/>
      <c r="D41" s="24"/>
      <c r="E41" s="24"/>
      <c r="F41" s="24"/>
      <c r="G41" s="24"/>
      <c r="H41" s="24"/>
    </row>
    <row r="42" spans="2:8">
      <c r="B42" s="24"/>
      <c r="C42" s="24"/>
      <c r="D42" s="24"/>
      <c r="E42" s="24"/>
      <c r="F42" s="24"/>
      <c r="G42" s="24"/>
      <c r="H42" s="24"/>
    </row>
    <row r="43" spans="2:8">
      <c r="B43" s="24"/>
      <c r="C43" s="24"/>
      <c r="D43" s="24"/>
      <c r="E43" s="24"/>
      <c r="F43" s="24"/>
      <c r="G43" s="24"/>
      <c r="H43" s="24"/>
    </row>
    <row r="44" spans="2:8">
      <c r="B44" s="24"/>
      <c r="C44" s="24"/>
      <c r="D44" s="24"/>
      <c r="E44" s="24"/>
      <c r="F44" s="24"/>
      <c r="G44" s="24"/>
      <c r="H44" s="24"/>
    </row>
    <row r="45" spans="2:8">
      <c r="B45" s="24"/>
      <c r="C45" s="24"/>
      <c r="D45" s="24"/>
      <c r="E45" s="24"/>
      <c r="F45" s="24"/>
      <c r="G45" s="24"/>
      <c r="H45" s="24"/>
    </row>
    <row r="46" spans="2:8">
      <c r="B46" s="24"/>
      <c r="C46" s="24"/>
      <c r="D46" s="24"/>
      <c r="E46" s="24"/>
      <c r="F46" s="24"/>
      <c r="G46" s="24"/>
      <c r="H46" s="24"/>
    </row>
    <row r="47" spans="2:8">
      <c r="B47" s="24"/>
      <c r="C47" s="24"/>
      <c r="D47" s="24"/>
      <c r="E47" s="24"/>
      <c r="F47" s="24"/>
      <c r="G47" s="24"/>
      <c r="H47" s="24"/>
    </row>
  </sheetData>
  <mergeCells count="7">
    <mergeCell ref="G1:G2"/>
    <mergeCell ref="H1:H2"/>
    <mergeCell ref="C1:C2"/>
    <mergeCell ref="B1:B2"/>
    <mergeCell ref="D1:D2"/>
    <mergeCell ref="E1:E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4"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40"/>
  <sheetViews>
    <sheetView zoomScale="90" zoomScaleNormal="90" zoomScaleSheetLayoutView="80" workbookViewId="0"/>
  </sheetViews>
  <sheetFormatPr defaultColWidth="8.88671875" defaultRowHeight="15"/>
  <cols>
    <col min="1" max="1" width="56.21875" style="10" customWidth="1"/>
    <col min="2" max="8" width="10.6640625" style="10" customWidth="1"/>
    <col min="9" max="16384" width="8.88671875" style="10"/>
  </cols>
  <sheetData>
    <row r="1" spans="1:8" ht="24" customHeight="1">
      <c r="A1" s="8" t="s">
        <v>72</v>
      </c>
      <c r="B1" s="9"/>
      <c r="C1" s="9"/>
      <c r="D1" s="9"/>
      <c r="E1" s="9"/>
      <c r="F1" s="9"/>
      <c r="G1" s="9"/>
      <c r="H1" s="9"/>
    </row>
    <row r="2" spans="1:8" ht="8.25" customHeight="1">
      <c r="A2" s="9"/>
      <c r="B2" s="9"/>
      <c r="C2" s="9"/>
      <c r="D2" s="9"/>
      <c r="E2" s="9"/>
      <c r="F2" s="9"/>
      <c r="G2" s="9"/>
      <c r="H2" s="9"/>
    </row>
    <row r="3" spans="1:8" ht="7.5" customHeight="1">
      <c r="A3" s="77"/>
      <c r="B3" s="77"/>
      <c r="C3" s="77"/>
      <c r="D3" s="77"/>
      <c r="E3" s="77"/>
      <c r="F3" s="77"/>
      <c r="G3" s="77"/>
    </row>
    <row r="4" spans="1:8" ht="24.75" customHeight="1" thickBot="1">
      <c r="A4" s="78" t="s">
        <v>72</v>
      </c>
      <c r="B4" s="78" t="s">
        <v>73</v>
      </c>
      <c r="C4" s="79"/>
      <c r="D4" s="79"/>
      <c r="E4" s="78"/>
      <c r="F4" s="79"/>
      <c r="G4" s="79"/>
      <c r="H4" s="79"/>
    </row>
    <row r="5" spans="1:8" ht="28.5" customHeight="1">
      <c r="A5" s="80" t="s">
        <v>0</v>
      </c>
      <c r="B5" s="140" t="s">
        <v>124</v>
      </c>
      <c r="C5" s="140"/>
      <c r="D5" s="140"/>
      <c r="E5" s="140"/>
      <c r="F5" s="140"/>
      <c r="G5" s="140"/>
      <c r="H5" s="140"/>
    </row>
    <row r="6" spans="1:8" ht="28.5" customHeight="1">
      <c r="A6" s="80" t="s">
        <v>66</v>
      </c>
      <c r="B6" s="140" t="s">
        <v>96</v>
      </c>
      <c r="C6" s="140"/>
      <c r="D6" s="140"/>
      <c r="E6" s="140"/>
      <c r="F6" s="140"/>
      <c r="G6" s="140"/>
      <c r="H6" s="140"/>
    </row>
    <row r="7" spans="1:8" ht="28.5" customHeight="1">
      <c r="A7" s="80" t="s">
        <v>81</v>
      </c>
      <c r="B7" s="80" t="s">
        <v>97</v>
      </c>
      <c r="C7" s="80"/>
      <c r="D7" s="80"/>
      <c r="E7" s="80"/>
      <c r="F7" s="80"/>
      <c r="G7" s="80"/>
      <c r="H7" s="83"/>
    </row>
    <row r="8" spans="1:8" ht="28.5" customHeight="1">
      <c r="A8" s="80" t="s">
        <v>88</v>
      </c>
      <c r="B8" s="80" t="s">
        <v>112</v>
      </c>
      <c r="C8" s="80"/>
      <c r="D8" s="80"/>
      <c r="E8" s="80"/>
      <c r="F8" s="80"/>
      <c r="G8" s="80"/>
      <c r="H8" s="83"/>
    </row>
    <row r="9" spans="1:8" ht="28.5" customHeight="1">
      <c r="A9" s="80" t="s">
        <v>106</v>
      </c>
      <c r="B9" s="80" t="s">
        <v>105</v>
      </c>
      <c r="C9" s="83"/>
      <c r="D9" s="83"/>
      <c r="E9" s="83"/>
      <c r="F9" s="83"/>
      <c r="G9" s="83"/>
      <c r="H9" s="83"/>
    </row>
    <row r="10" spans="1:8" ht="28.5" customHeight="1">
      <c r="A10" s="82" t="s">
        <v>74</v>
      </c>
      <c r="B10" s="141" t="s">
        <v>134</v>
      </c>
      <c r="C10" s="141"/>
      <c r="D10" s="141"/>
      <c r="E10" s="141"/>
      <c r="F10" s="141"/>
      <c r="G10" s="141"/>
      <c r="H10" s="141"/>
    </row>
    <row r="11" spans="1:8" ht="28.5" customHeight="1">
      <c r="A11" s="80" t="s">
        <v>71</v>
      </c>
      <c r="B11" s="80" t="s">
        <v>92</v>
      </c>
      <c r="C11" s="80"/>
      <c r="D11" s="80"/>
      <c r="E11" s="80"/>
      <c r="F11" s="80"/>
      <c r="G11" s="80"/>
      <c r="H11" s="83"/>
    </row>
    <row r="12" spans="1:8" ht="28.5" customHeight="1">
      <c r="A12" s="80" t="s">
        <v>99</v>
      </c>
      <c r="B12" s="80" t="s">
        <v>125</v>
      </c>
      <c r="C12" s="83"/>
      <c r="D12" s="80"/>
      <c r="E12" s="80"/>
      <c r="F12" s="80"/>
      <c r="G12" s="80"/>
      <c r="H12" s="83"/>
    </row>
    <row r="13" spans="1:8" ht="28.5" customHeight="1">
      <c r="A13" s="80" t="s">
        <v>76</v>
      </c>
      <c r="B13" s="80" t="s">
        <v>126</v>
      </c>
      <c r="C13" s="83"/>
      <c r="D13" s="80"/>
      <c r="E13" s="80"/>
      <c r="F13" s="80"/>
      <c r="G13" s="80"/>
      <c r="H13" s="83"/>
    </row>
    <row r="14" spans="1:8" ht="28.5" customHeight="1">
      <c r="A14" s="80" t="s">
        <v>127</v>
      </c>
      <c r="B14" s="80" t="s">
        <v>77</v>
      </c>
      <c r="C14" s="80"/>
      <c r="D14" s="80"/>
      <c r="E14" s="80"/>
      <c r="F14" s="80"/>
      <c r="G14" s="80"/>
      <c r="H14" s="83"/>
    </row>
    <row r="15" spans="1:8" ht="28.5" customHeight="1">
      <c r="A15" s="80" t="s">
        <v>78</v>
      </c>
      <c r="B15" s="80" t="s">
        <v>128</v>
      </c>
      <c r="C15" s="83"/>
      <c r="D15" s="80"/>
      <c r="E15" s="80"/>
      <c r="F15" s="80"/>
      <c r="G15" s="80"/>
      <c r="H15" s="83"/>
    </row>
    <row r="16" spans="1:8" ht="28.5" customHeight="1">
      <c r="A16" s="80" t="s">
        <v>79</v>
      </c>
      <c r="B16" s="140" t="s">
        <v>87</v>
      </c>
      <c r="C16" s="140"/>
      <c r="D16" s="140"/>
      <c r="E16" s="140"/>
      <c r="F16" s="140"/>
      <c r="G16" s="140"/>
      <c r="H16" s="140"/>
    </row>
    <row r="17" spans="1:8" ht="28.5" customHeight="1">
      <c r="A17" s="80" t="s">
        <v>84</v>
      </c>
      <c r="B17" s="80" t="s">
        <v>85</v>
      </c>
      <c r="C17" s="80"/>
      <c r="D17" s="80"/>
      <c r="E17" s="80"/>
      <c r="F17" s="80"/>
      <c r="G17" s="80"/>
      <c r="H17" s="83"/>
    </row>
    <row r="18" spans="1:8" ht="28.5" customHeight="1">
      <c r="A18" s="80" t="s">
        <v>186</v>
      </c>
      <c r="B18" s="80" t="s">
        <v>193</v>
      </c>
      <c r="C18" s="80"/>
      <c r="D18" s="80"/>
      <c r="E18" s="80"/>
      <c r="F18" s="80"/>
      <c r="G18" s="80"/>
      <c r="H18" s="83"/>
    </row>
    <row r="19" spans="1:8" ht="28.5" customHeight="1">
      <c r="A19" s="80" t="s">
        <v>165</v>
      </c>
      <c r="B19" s="80" t="s">
        <v>145</v>
      </c>
      <c r="C19" s="80"/>
      <c r="D19" s="80"/>
      <c r="E19" s="80"/>
      <c r="F19" s="80"/>
      <c r="G19" s="80"/>
      <c r="H19" s="83"/>
    </row>
    <row r="20" spans="1:8" ht="28.5" customHeight="1">
      <c r="A20" s="80" t="s">
        <v>166</v>
      </c>
      <c r="B20" s="80" t="s">
        <v>167</v>
      </c>
      <c r="C20" s="80"/>
      <c r="D20" s="80"/>
      <c r="E20" s="80"/>
      <c r="F20" s="80"/>
      <c r="G20" s="80"/>
      <c r="H20" s="83"/>
    </row>
    <row r="21" spans="1:8" ht="28.5" customHeight="1">
      <c r="A21" s="80" t="s">
        <v>114</v>
      </c>
      <c r="B21" s="80" t="s">
        <v>129</v>
      </c>
      <c r="C21" s="80"/>
      <c r="D21" s="80"/>
      <c r="E21" s="80"/>
      <c r="F21" s="80"/>
      <c r="G21" s="80"/>
      <c r="H21" s="83"/>
    </row>
    <row r="22" spans="1:8" ht="28.5" customHeight="1">
      <c r="A22" s="80" t="s">
        <v>189</v>
      </c>
      <c r="B22" s="80" t="s">
        <v>192</v>
      </c>
      <c r="C22" s="80"/>
      <c r="D22" s="80"/>
      <c r="E22" s="80"/>
      <c r="F22" s="80"/>
      <c r="G22" s="80"/>
      <c r="H22" s="83"/>
    </row>
    <row r="23" spans="1:8" ht="28.5" customHeight="1">
      <c r="A23" s="80" t="s">
        <v>120</v>
      </c>
      <c r="B23" s="80" t="s">
        <v>86</v>
      </c>
      <c r="C23" s="83"/>
      <c r="D23" s="83"/>
      <c r="E23" s="83"/>
      <c r="F23" s="83"/>
      <c r="G23" s="83"/>
      <c r="H23" s="83"/>
    </row>
    <row r="24" spans="1:8" ht="28.5" customHeight="1">
      <c r="A24" s="80" t="s">
        <v>119</v>
      </c>
      <c r="B24" s="80" t="s">
        <v>152</v>
      </c>
      <c r="C24" s="80"/>
      <c r="D24" s="80"/>
      <c r="E24" s="80"/>
      <c r="F24" s="80"/>
      <c r="G24" s="80"/>
      <c r="H24" s="83"/>
    </row>
    <row r="25" spans="1:8" ht="28.5" customHeight="1">
      <c r="A25" s="80" t="s">
        <v>190</v>
      </c>
      <c r="B25" s="80" t="s">
        <v>191</v>
      </c>
      <c r="C25" s="80"/>
      <c r="D25" s="80"/>
      <c r="E25" s="80"/>
      <c r="F25" s="80"/>
      <c r="G25" s="80"/>
      <c r="H25" s="83"/>
    </row>
    <row r="26" spans="1:8" ht="28.5" customHeight="1">
      <c r="A26" s="84" t="s">
        <v>150</v>
      </c>
      <c r="B26" s="80" t="s">
        <v>151</v>
      </c>
      <c r="C26" s="83"/>
      <c r="D26" s="80"/>
      <c r="E26" s="80"/>
      <c r="F26" s="80"/>
      <c r="G26" s="80"/>
      <c r="H26" s="83"/>
    </row>
    <row r="27" spans="1:8" ht="28.5" customHeight="1">
      <c r="A27" s="80" t="s">
        <v>75</v>
      </c>
      <c r="B27" s="80" t="s">
        <v>133</v>
      </c>
      <c r="C27" s="80"/>
      <c r="D27" s="80"/>
      <c r="E27" s="80"/>
      <c r="F27" s="80"/>
      <c r="G27" s="80"/>
      <c r="H27" s="83"/>
    </row>
    <row r="28" spans="1:8" ht="6.75" customHeight="1">
      <c r="A28" s="16"/>
      <c r="B28" s="16"/>
      <c r="C28" s="16"/>
      <c r="D28" s="16"/>
      <c r="E28" s="16"/>
      <c r="F28" s="16"/>
      <c r="G28" s="16"/>
    </row>
    <row r="29" spans="1:8" ht="27.75" customHeight="1" thickBot="1">
      <c r="A29" s="81" t="s">
        <v>45</v>
      </c>
    </row>
    <row r="36" spans="1:3">
      <c r="A36" s="16"/>
      <c r="B36" s="16"/>
      <c r="C36" s="16"/>
    </row>
    <row r="37" spans="1:3">
      <c r="C37" s="16"/>
    </row>
    <row r="40" spans="1:3">
      <c r="A40" s="16"/>
      <c r="B40" s="16"/>
    </row>
  </sheetData>
  <mergeCells count="4">
    <mergeCell ref="B16:H16"/>
    <mergeCell ref="B6:H6"/>
    <mergeCell ref="B5:H5"/>
    <mergeCell ref="B10:H10"/>
  </mergeCells>
  <hyperlinks>
    <hyperlink ref="A29" location="Contents!A1" display="Back to contents" xr:uid="{00000000-0004-0000-0C00-000001000000}"/>
  </hyperlinks>
  <pageMargins left="0.70866141732283472" right="0.19685039370078741" top="0.74803149606299213" bottom="0.74803149606299213" header="0.31496062992125984" footer="0.19685039370078741"/>
  <pageSetup paperSize="9" scale="76"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6"/>
  <sheetViews>
    <sheetView zoomScaleNormal="100" zoomScaleSheetLayoutView="90" workbookViewId="0"/>
  </sheetViews>
  <sheetFormatPr defaultColWidth="8.88671875" defaultRowHeight="15"/>
  <cols>
    <col min="1" max="1" width="8.88671875" style="10"/>
    <col min="2" max="2" width="8.88671875" style="10" customWidth="1"/>
    <col min="3" max="16384" width="8.88671875" style="10"/>
  </cols>
  <sheetData>
    <row r="1" spans="1:12" ht="24" customHeight="1">
      <c r="A1" s="8" t="s">
        <v>32</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5.75" thickBot="1">
      <c r="A4" s="70"/>
      <c r="B4" s="70"/>
      <c r="C4" s="70"/>
      <c r="D4" s="71"/>
      <c r="E4" s="71"/>
      <c r="F4" s="71"/>
      <c r="G4" s="71"/>
      <c r="H4" s="71"/>
      <c r="I4" s="71"/>
      <c r="J4" s="71"/>
      <c r="K4" s="71"/>
      <c r="L4" s="71"/>
    </row>
    <row r="6" spans="1:12">
      <c r="A6" s="69" t="s">
        <v>46</v>
      </c>
      <c r="B6" s="69"/>
      <c r="C6" s="69"/>
      <c r="D6" s="69"/>
      <c r="E6" s="69"/>
      <c r="F6" s="69"/>
      <c r="G6" s="69"/>
      <c r="H6" s="69"/>
      <c r="I6" s="69"/>
      <c r="J6" s="69"/>
      <c r="K6" s="69"/>
      <c r="L6" s="69"/>
    </row>
    <row r="8" spans="1:12">
      <c r="A8" s="69" t="s">
        <v>33</v>
      </c>
      <c r="B8" s="69"/>
      <c r="C8" s="69"/>
      <c r="D8" s="69"/>
      <c r="E8" s="69"/>
      <c r="F8" s="69"/>
      <c r="G8" s="69"/>
      <c r="H8" s="69"/>
      <c r="I8" s="69"/>
      <c r="J8" s="69"/>
      <c r="K8" s="69"/>
      <c r="L8" s="69"/>
    </row>
    <row r="10" spans="1:12">
      <c r="A10" s="69" t="s">
        <v>57</v>
      </c>
      <c r="B10" s="69"/>
      <c r="C10" s="69"/>
      <c r="D10" s="69"/>
      <c r="E10" s="69"/>
      <c r="F10" s="69"/>
      <c r="G10" s="69"/>
      <c r="H10" s="69"/>
      <c r="I10" s="69"/>
      <c r="J10" s="69"/>
      <c r="K10" s="69"/>
      <c r="L10" s="69"/>
    </row>
    <row r="12" spans="1:12">
      <c r="A12" s="69" t="s">
        <v>35</v>
      </c>
      <c r="B12" s="69"/>
      <c r="C12" s="69"/>
      <c r="D12" s="69"/>
      <c r="E12" s="69"/>
      <c r="F12" s="69"/>
      <c r="G12" s="69"/>
      <c r="H12" s="69"/>
      <c r="I12" s="69"/>
      <c r="J12" s="69"/>
      <c r="K12" s="69"/>
      <c r="L12" s="69"/>
    </row>
    <row r="14" spans="1:12">
      <c r="A14" s="69" t="s">
        <v>36</v>
      </c>
      <c r="B14" s="69"/>
      <c r="C14" s="69"/>
      <c r="D14" s="69"/>
      <c r="E14" s="69"/>
      <c r="F14" s="69"/>
      <c r="G14" s="69"/>
      <c r="H14" s="69"/>
      <c r="I14" s="69"/>
      <c r="J14" s="69"/>
      <c r="K14" s="69"/>
      <c r="L14" s="69"/>
    </row>
    <row r="16" spans="1:12">
      <c r="A16" s="69" t="s">
        <v>37</v>
      </c>
      <c r="B16" s="69"/>
      <c r="C16" s="69"/>
      <c r="D16" s="69"/>
      <c r="E16" s="69"/>
      <c r="F16" s="69"/>
      <c r="G16" s="69"/>
      <c r="H16" s="69"/>
      <c r="I16" s="69"/>
      <c r="J16" s="69"/>
      <c r="K16" s="69"/>
      <c r="L16" s="69"/>
    </row>
    <row r="17" spans="1:12">
      <c r="A17" s="10" t="s">
        <v>21</v>
      </c>
    </row>
    <row r="18" spans="1:12">
      <c r="A18" s="69" t="s">
        <v>38</v>
      </c>
      <c r="B18" s="69"/>
      <c r="C18" s="69"/>
      <c r="D18" s="69"/>
      <c r="E18" s="69"/>
      <c r="F18" s="69"/>
      <c r="G18" s="69"/>
      <c r="H18" s="69"/>
      <c r="I18" s="69"/>
      <c r="J18" s="69"/>
      <c r="K18" s="69"/>
      <c r="L18" s="69"/>
    </row>
    <row r="20" spans="1:12">
      <c r="A20" s="69" t="s">
        <v>39</v>
      </c>
      <c r="B20" s="69"/>
      <c r="C20" s="69"/>
      <c r="D20" s="69"/>
      <c r="E20" s="69"/>
      <c r="F20" s="69"/>
      <c r="G20" s="69"/>
      <c r="H20" s="69"/>
      <c r="I20" s="69"/>
      <c r="J20" s="69"/>
      <c r="K20" s="69"/>
      <c r="L20" s="69"/>
    </row>
    <row r="22" spans="1:12">
      <c r="A22" s="69" t="s">
        <v>40</v>
      </c>
      <c r="B22" s="69"/>
      <c r="C22" s="69"/>
      <c r="D22" s="69"/>
      <c r="E22" s="69"/>
      <c r="F22" s="69"/>
      <c r="G22" s="69"/>
      <c r="H22" s="69"/>
      <c r="I22" s="69"/>
      <c r="J22" s="69"/>
      <c r="K22" s="69"/>
      <c r="L22" s="69"/>
    </row>
    <row r="24" spans="1:12">
      <c r="A24" s="69" t="s">
        <v>25</v>
      </c>
      <c r="B24" s="69"/>
      <c r="C24" s="69"/>
      <c r="D24" s="69"/>
      <c r="E24" s="69"/>
      <c r="F24" s="69"/>
      <c r="G24" s="69"/>
      <c r="H24" s="69"/>
      <c r="I24" s="69"/>
      <c r="J24" s="69"/>
      <c r="K24" s="69"/>
      <c r="L24" s="69"/>
    </row>
    <row r="26" spans="1:12">
      <c r="A26" s="69" t="s">
        <v>80</v>
      </c>
      <c r="B26" s="69"/>
      <c r="C26" s="69"/>
      <c r="D26" s="69"/>
      <c r="E26" s="69"/>
      <c r="F26" s="69"/>
      <c r="G26" s="69"/>
      <c r="H26" s="69"/>
      <c r="I26" s="69"/>
      <c r="J26" s="69"/>
      <c r="K26" s="69"/>
      <c r="L26" s="69"/>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heetViews>
  <sheetFormatPr defaultColWidth="8.88671875" defaultRowHeight="15"/>
  <cols>
    <col min="1" max="1" width="8.88671875" style="1" customWidth="1"/>
    <col min="2" max="5" width="8.88671875" style="1"/>
    <col min="6" max="6" width="8.88671875" style="1" customWidth="1"/>
    <col min="7" max="16384" width="8.88671875" style="1"/>
  </cols>
  <sheetData>
    <row r="1" spans="1:12" ht="24" customHeight="1">
      <c r="A1" s="8" t="s">
        <v>46</v>
      </c>
      <c r="B1" s="11"/>
      <c r="C1" s="11"/>
      <c r="D1" s="11"/>
      <c r="E1" s="11"/>
      <c r="F1" s="11"/>
      <c r="G1" s="11"/>
      <c r="H1" s="11"/>
      <c r="I1" s="11"/>
      <c r="J1" s="11"/>
      <c r="K1" s="11"/>
      <c r="L1" s="11"/>
    </row>
    <row r="2" spans="1:12" ht="24" customHeight="1">
      <c r="A2" s="12"/>
      <c r="B2" s="12"/>
      <c r="C2" s="12"/>
      <c r="D2" s="12"/>
      <c r="E2" s="12"/>
      <c r="F2" s="12"/>
      <c r="G2" s="12"/>
      <c r="H2" s="12"/>
      <c r="I2" s="12"/>
      <c r="J2" s="12"/>
      <c r="K2" s="12"/>
      <c r="L2" s="12"/>
    </row>
    <row r="3" spans="1:12" ht="24" customHeight="1"/>
    <row r="4" spans="1:12" ht="36" customHeight="1">
      <c r="A4" s="132" t="s">
        <v>51</v>
      </c>
      <c r="B4" s="132"/>
      <c r="C4" s="132"/>
      <c r="D4" s="132"/>
      <c r="E4" s="132"/>
      <c r="F4" s="132"/>
      <c r="G4" s="132"/>
      <c r="H4" s="132"/>
      <c r="I4" s="132"/>
      <c r="J4" s="132"/>
      <c r="K4" s="132"/>
      <c r="L4" s="132"/>
    </row>
    <row r="5" spans="1:12">
      <c r="A5" s="4"/>
      <c r="B5" s="5"/>
      <c r="C5" s="5"/>
      <c r="D5" s="5"/>
      <c r="E5" s="5"/>
      <c r="F5" s="5"/>
      <c r="G5" s="5"/>
      <c r="H5" s="5"/>
      <c r="I5" s="5"/>
      <c r="J5" s="5"/>
      <c r="K5" s="5"/>
      <c r="L5" s="5"/>
    </row>
    <row r="6" spans="1:12" ht="35.25" customHeight="1">
      <c r="A6" s="132" t="s">
        <v>52</v>
      </c>
      <c r="B6" s="132"/>
      <c r="C6" s="132"/>
      <c r="D6" s="132"/>
      <c r="E6" s="132"/>
      <c r="F6" s="132"/>
      <c r="G6" s="132"/>
      <c r="H6" s="132"/>
      <c r="I6" s="132"/>
      <c r="J6" s="132"/>
      <c r="K6" s="132"/>
      <c r="L6" s="132"/>
    </row>
    <row r="7" spans="1:12">
      <c r="A7" s="4"/>
      <c r="B7" s="5"/>
      <c r="C7" s="5"/>
      <c r="D7" s="5"/>
      <c r="E7" s="5"/>
      <c r="F7" s="5"/>
      <c r="G7" s="5"/>
      <c r="H7" s="5"/>
      <c r="I7" s="5"/>
      <c r="J7" s="5"/>
      <c r="K7" s="5"/>
      <c r="L7" s="5"/>
    </row>
    <row r="8" spans="1:12" ht="35.25" customHeight="1">
      <c r="A8" s="132" t="s">
        <v>50</v>
      </c>
      <c r="B8" s="132"/>
      <c r="C8" s="132"/>
      <c r="D8" s="132"/>
      <c r="E8" s="132"/>
      <c r="F8" s="132"/>
      <c r="G8" s="132"/>
      <c r="H8" s="132"/>
      <c r="I8" s="132"/>
      <c r="J8" s="132"/>
      <c r="K8" s="132"/>
      <c r="L8" s="132"/>
    </row>
    <row r="9" spans="1:12">
      <c r="A9" s="4"/>
      <c r="B9" s="5"/>
      <c r="C9" s="5"/>
      <c r="D9" s="5"/>
      <c r="E9" s="5"/>
      <c r="F9" s="5"/>
      <c r="G9" s="5"/>
      <c r="H9" s="5"/>
      <c r="I9" s="5"/>
      <c r="J9" s="5"/>
      <c r="K9" s="5"/>
      <c r="L9" s="5"/>
    </row>
    <row r="10" spans="1:12" ht="17.25" customHeight="1">
      <c r="A10" s="132" t="s">
        <v>53</v>
      </c>
      <c r="B10" s="132"/>
      <c r="C10" s="132"/>
      <c r="D10" s="132"/>
      <c r="E10" s="132"/>
      <c r="F10" s="132"/>
      <c r="G10" s="132"/>
      <c r="H10" s="132"/>
      <c r="I10" s="132"/>
      <c r="J10" s="132"/>
      <c r="K10" s="132"/>
      <c r="L10" s="132"/>
    </row>
    <row r="11" spans="1:12">
      <c r="A11" s="4"/>
      <c r="B11" s="5"/>
      <c r="C11" s="5"/>
      <c r="D11" s="5"/>
      <c r="E11" s="5"/>
      <c r="F11" s="5"/>
      <c r="G11" s="5"/>
      <c r="H11" s="5"/>
      <c r="I11" s="5"/>
      <c r="J11" s="5"/>
      <c r="K11" s="5"/>
      <c r="L11" s="5"/>
    </row>
    <row r="12" spans="1:12" ht="36" customHeight="1">
      <c r="A12" s="132" t="s">
        <v>54</v>
      </c>
      <c r="B12" s="132"/>
      <c r="C12" s="132"/>
      <c r="D12" s="132"/>
      <c r="E12" s="132"/>
      <c r="F12" s="132"/>
      <c r="G12" s="132"/>
      <c r="H12" s="132"/>
      <c r="I12" s="132"/>
      <c r="J12" s="132"/>
      <c r="K12" s="132"/>
      <c r="L12" s="132"/>
    </row>
    <row r="13" spans="1:12">
      <c r="A13" s="2"/>
    </row>
    <row r="14" spans="1:12" ht="24.75" customHeight="1"/>
    <row r="15" spans="1:12" ht="24.75" customHeight="1" thickBot="1">
      <c r="A15" s="10"/>
      <c r="B15" s="10"/>
      <c r="C15" s="10"/>
    </row>
    <row r="16" spans="1:12" ht="24.75" customHeight="1" thickBot="1">
      <c r="A16" s="13" t="s">
        <v>45</v>
      </c>
      <c r="B16" s="14"/>
      <c r="C16" s="15"/>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24"/>
  <sheetViews>
    <sheetView zoomScaleNormal="100" zoomScaleSheetLayoutView="90" workbookViewId="0"/>
  </sheetViews>
  <sheetFormatPr defaultColWidth="8.88671875" defaultRowHeight="15"/>
  <cols>
    <col min="1" max="3" width="8.88671875" style="10"/>
    <col min="4" max="5" width="8.21875" style="10" customWidth="1"/>
    <col min="6" max="7" width="10.6640625" style="10" customWidth="1"/>
    <col min="8" max="8" width="3.6640625" style="10" customWidth="1"/>
    <col min="9" max="10" width="10.6640625" style="10" customWidth="1"/>
    <col min="11" max="11" width="3.6640625" style="10" customWidth="1"/>
    <col min="12" max="13" width="10.6640625" style="10" customWidth="1"/>
    <col min="14" max="16384" width="8.88671875" style="10"/>
  </cols>
  <sheetData>
    <row r="1" spans="1:19" ht="24" customHeight="1">
      <c r="A1" s="8" t="s">
        <v>33</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33" t="s">
        <v>42</v>
      </c>
      <c r="B3" s="134"/>
      <c r="C3" s="134"/>
      <c r="D3" s="134"/>
      <c r="E3" s="134"/>
      <c r="F3" s="134"/>
      <c r="G3" s="134"/>
      <c r="H3" s="134"/>
      <c r="I3" s="134"/>
      <c r="J3" s="134"/>
      <c r="K3" s="134"/>
      <c r="L3" s="134"/>
      <c r="M3" s="134"/>
    </row>
    <row r="4" spans="1:19" ht="24.75" customHeight="1"/>
    <row r="5" spans="1:19" ht="24.75" customHeight="1" thickBot="1">
      <c r="A5" s="19" t="s">
        <v>43</v>
      </c>
      <c r="B5" s="20"/>
      <c r="C5" s="20"/>
      <c r="D5" s="20"/>
      <c r="F5" s="19" t="s">
        <v>41</v>
      </c>
      <c r="G5" s="20"/>
      <c r="H5" s="20"/>
      <c r="I5" s="20"/>
      <c r="J5" s="19"/>
      <c r="K5" s="20"/>
      <c r="L5" s="20"/>
      <c r="M5" s="20"/>
    </row>
    <row r="6" spans="1:19" ht="24.75" customHeight="1" thickTop="1"/>
    <row r="7" spans="1:19" ht="24.75" customHeight="1">
      <c r="A7" s="16" t="s">
        <v>44</v>
      </c>
      <c r="F7" s="135" t="s">
        <v>179</v>
      </c>
      <c r="G7" s="135"/>
      <c r="H7" s="135"/>
      <c r="I7" s="135"/>
      <c r="J7" s="135"/>
      <c r="K7" s="135"/>
      <c r="L7" s="135"/>
      <c r="M7" s="135"/>
      <c r="S7" s="17"/>
    </row>
    <row r="8" spans="1:19" ht="24.75" customHeight="1">
      <c r="A8" s="17" t="s">
        <v>49</v>
      </c>
      <c r="F8" s="135"/>
      <c r="G8" s="135"/>
      <c r="H8" s="135"/>
      <c r="I8" s="135"/>
      <c r="J8" s="135"/>
      <c r="K8" s="135"/>
      <c r="L8" s="135"/>
      <c r="M8" s="135"/>
      <c r="S8" s="17"/>
    </row>
    <row r="9" spans="1:19" ht="24.75" customHeight="1" thickBot="1">
      <c r="F9" s="43" t="s">
        <v>168</v>
      </c>
      <c r="I9" s="118" t="s">
        <v>169</v>
      </c>
      <c r="J9" s="119"/>
      <c r="L9" s="120" t="s">
        <v>171</v>
      </c>
      <c r="S9" s="17"/>
    </row>
    <row r="10" spans="1:19" ht="24.75" customHeight="1" thickTop="1">
      <c r="A10" s="16" t="s">
        <v>83</v>
      </c>
      <c r="F10" s="121" t="s">
        <v>155</v>
      </c>
      <c r="G10" s="66"/>
      <c r="I10" s="122" t="s">
        <v>170</v>
      </c>
      <c r="J10" s="67"/>
      <c r="L10" s="123" t="s">
        <v>172</v>
      </c>
      <c r="S10" s="17"/>
    </row>
    <row r="11" spans="1:19" ht="24.75" customHeight="1">
      <c r="A11" s="17" t="s">
        <v>82</v>
      </c>
      <c r="J11" s="17"/>
      <c r="S11" s="17"/>
    </row>
    <row r="12" spans="1:19" ht="24.75" customHeight="1" thickBot="1">
      <c r="F12" s="124" t="s">
        <v>173</v>
      </c>
      <c r="G12" s="125"/>
      <c r="I12" s="126" t="s">
        <v>174</v>
      </c>
      <c r="J12" s="127"/>
      <c r="L12" s="128" t="s">
        <v>175</v>
      </c>
      <c r="S12" s="17"/>
    </row>
    <row r="13" spans="1:19" ht="24.75" customHeight="1" thickTop="1">
      <c r="A13" s="17" t="s">
        <v>34</v>
      </c>
      <c r="F13" s="123" t="s">
        <v>176</v>
      </c>
      <c r="I13" s="123" t="s">
        <v>177</v>
      </c>
      <c r="J13" s="17"/>
      <c r="L13" s="123" t="s">
        <v>178</v>
      </c>
    </row>
    <row r="14" spans="1:19" ht="24.75" customHeight="1"/>
    <row r="15" spans="1:19" ht="24.75" customHeight="1">
      <c r="A15" s="18" t="s">
        <v>89</v>
      </c>
      <c r="J15" s="68"/>
    </row>
    <row r="16" spans="1:19" ht="24.75" customHeight="1"/>
    <row r="17" spans="1:6" ht="24.75" customHeight="1" thickBot="1"/>
    <row r="18" spans="1:6" ht="24.75" customHeight="1" thickBot="1">
      <c r="A18" s="21" t="s">
        <v>45</v>
      </c>
      <c r="B18" s="22"/>
      <c r="C18" s="23"/>
    </row>
    <row r="24" spans="1:6">
      <c r="F24" s="68"/>
    </row>
  </sheetData>
  <mergeCells count="2">
    <mergeCell ref="A3:M3"/>
    <mergeCell ref="F7:M8"/>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1BB-B0E2-4206-92BB-4F45EE76F8DF}">
  <sheetPr>
    <tabColor theme="9"/>
    <pageSetUpPr fitToPage="1"/>
  </sheetPr>
  <dimension ref="A1:L48"/>
  <sheetViews>
    <sheetView tabSelected="1" zoomScaleNormal="100" workbookViewId="0">
      <selection activeCell="Q5" sqref="Q5"/>
    </sheetView>
  </sheetViews>
  <sheetFormatPr defaultColWidth="7.88671875" defaultRowHeight="14.25"/>
  <cols>
    <col min="1" max="1" width="9" style="87" customWidth="1"/>
    <col min="2" max="2" width="7.88671875" style="87"/>
    <col min="3" max="3" width="5.33203125" style="87" customWidth="1"/>
    <col min="4" max="4" width="4.44140625" style="87" customWidth="1"/>
    <col min="5" max="5" width="2.88671875" style="87" customWidth="1"/>
    <col min="6" max="6" width="7.6640625" style="87" bestFit="1" customWidth="1"/>
    <col min="7" max="7" width="0.88671875" style="87" customWidth="1"/>
    <col min="8" max="8" width="34.109375" style="87" customWidth="1"/>
    <col min="9" max="9" width="7.21875" style="87" customWidth="1"/>
    <col min="10" max="10" width="7.33203125" style="87" customWidth="1"/>
    <col min="11" max="12" width="7.109375" style="87" customWidth="1"/>
    <col min="13" max="16384" width="7.88671875" style="87"/>
  </cols>
  <sheetData>
    <row r="1" spans="1:12" ht="45" customHeight="1">
      <c r="A1" s="85" t="s">
        <v>57</v>
      </c>
      <c r="B1" s="86"/>
    </row>
    <row r="2" spans="1:12" ht="15">
      <c r="A2" s="114" t="s">
        <v>180</v>
      </c>
    </row>
    <row r="3" spans="1:12" ht="9" customHeight="1"/>
    <row r="4" spans="1:12">
      <c r="A4" s="88" t="s">
        <v>58</v>
      </c>
      <c r="B4" s="89"/>
      <c r="C4" s="89"/>
      <c r="D4" s="89"/>
      <c r="E4" s="89"/>
      <c r="F4" s="89"/>
      <c r="G4" s="90"/>
      <c r="H4" s="91" t="s">
        <v>20</v>
      </c>
      <c r="I4" s="112">
        <v>45657</v>
      </c>
      <c r="J4" s="111">
        <v>45291</v>
      </c>
      <c r="K4" s="112">
        <v>45657</v>
      </c>
      <c r="L4" s="111">
        <v>45291</v>
      </c>
    </row>
    <row r="5" spans="1:12">
      <c r="A5" s="92"/>
      <c r="B5" s="89"/>
      <c r="C5" s="89"/>
      <c r="D5" s="89"/>
      <c r="E5" s="89"/>
      <c r="F5" s="89"/>
      <c r="G5" s="90"/>
      <c r="H5" s="91"/>
      <c r="I5" s="93" t="s">
        <v>61</v>
      </c>
      <c r="J5" s="94"/>
      <c r="K5" s="93" t="s">
        <v>59</v>
      </c>
      <c r="L5" s="94"/>
    </row>
    <row r="6" spans="1:12">
      <c r="H6" s="95" t="s">
        <v>1</v>
      </c>
      <c r="I6" s="96">
        <v>2181759</v>
      </c>
      <c r="J6" s="96">
        <v>1960776</v>
      </c>
      <c r="K6" s="96">
        <v>15161.633078526755</v>
      </c>
      <c r="L6" s="96">
        <v>13064.001599040575</v>
      </c>
    </row>
    <row r="7" spans="1:12">
      <c r="H7" s="95" t="s">
        <v>11</v>
      </c>
      <c r="I7" s="96">
        <v>1807437</v>
      </c>
      <c r="J7" s="96">
        <v>1630894</v>
      </c>
      <c r="K7" s="96">
        <v>12560.368311327311</v>
      </c>
      <c r="L7" s="96">
        <v>10866.107002465187</v>
      </c>
    </row>
    <row r="8" spans="1:12">
      <c r="H8" s="95" t="s">
        <v>47</v>
      </c>
      <c r="I8" s="96">
        <v>39346</v>
      </c>
      <c r="J8" s="96">
        <v>54101</v>
      </c>
      <c r="K8" s="96">
        <v>273.42599027102153</v>
      </c>
      <c r="L8" s="96">
        <v>360.45705909787461</v>
      </c>
    </row>
    <row r="9" spans="1:12">
      <c r="H9" s="95" t="s">
        <v>9</v>
      </c>
      <c r="I9" s="96">
        <v>139104</v>
      </c>
      <c r="J9" s="96">
        <v>148182</v>
      </c>
      <c r="K9" s="96">
        <v>967</v>
      </c>
      <c r="L9" s="96">
        <v>987</v>
      </c>
    </row>
    <row r="10" spans="1:12">
      <c r="H10" s="97" t="s">
        <v>10</v>
      </c>
      <c r="I10" s="98">
        <v>32644</v>
      </c>
      <c r="J10" s="98">
        <v>19012</v>
      </c>
      <c r="K10" s="98">
        <v>227</v>
      </c>
      <c r="L10" s="98">
        <v>126.6706642681058</v>
      </c>
    </row>
    <row r="11" spans="1:12">
      <c r="H11" s="95" t="s">
        <v>2</v>
      </c>
      <c r="I11" s="96">
        <v>1228444</v>
      </c>
      <c r="J11" s="96">
        <v>1048537</v>
      </c>
      <c r="K11" s="117">
        <v>8536.7894371091024</v>
      </c>
      <c r="L11" s="96">
        <v>6986.0550336464785</v>
      </c>
    </row>
    <row r="12" spans="1:12">
      <c r="H12" s="95" t="s">
        <v>113</v>
      </c>
      <c r="I12" s="96">
        <v>11989</v>
      </c>
      <c r="J12" s="96">
        <v>29968</v>
      </c>
      <c r="K12" s="117">
        <v>83.314801945795693</v>
      </c>
      <c r="L12" s="96">
        <v>199.66686654673862</v>
      </c>
    </row>
    <row r="13" spans="1:12">
      <c r="H13" s="95" t="s">
        <v>18</v>
      </c>
      <c r="I13" s="96">
        <v>529150</v>
      </c>
      <c r="J13" s="96">
        <v>513687</v>
      </c>
      <c r="K13" s="117">
        <v>3677.2063933287004</v>
      </c>
      <c r="L13" s="96">
        <v>3422.5264841095341</v>
      </c>
    </row>
    <row r="14" spans="1:12">
      <c r="H14" s="95" t="s">
        <v>100</v>
      </c>
      <c r="I14" s="96">
        <v>39989</v>
      </c>
      <c r="J14" s="96">
        <v>20176</v>
      </c>
      <c r="K14" s="117">
        <v>277.89437109103545</v>
      </c>
      <c r="L14" s="96">
        <v>134.42601106003065</v>
      </c>
    </row>
    <row r="15" spans="1:12">
      <c r="H15" s="97" t="s">
        <v>3</v>
      </c>
      <c r="I15" s="99">
        <v>324649</v>
      </c>
      <c r="J15" s="99">
        <v>303754</v>
      </c>
      <c r="K15" s="98">
        <v>2256.0736622654622</v>
      </c>
      <c r="L15" s="99">
        <v>2023.8123792391232</v>
      </c>
    </row>
    <row r="16" spans="1:12">
      <c r="H16" s="95" t="s">
        <v>71</v>
      </c>
      <c r="I16" s="100">
        <v>0.24299999999999999</v>
      </c>
      <c r="J16" s="100">
        <v>0.23599999999999999</v>
      </c>
      <c r="K16" s="101"/>
      <c r="L16" s="101"/>
    </row>
    <row r="17" spans="1:12">
      <c r="H17" s="95" t="s">
        <v>114</v>
      </c>
      <c r="I17" s="100">
        <v>1.4710000000000001</v>
      </c>
      <c r="J17" s="100">
        <v>1.5553995710213373</v>
      </c>
      <c r="K17" s="101"/>
      <c r="L17" s="101"/>
    </row>
    <row r="20" spans="1:12">
      <c r="A20" s="91" t="s">
        <v>60</v>
      </c>
      <c r="B20" s="102"/>
      <c r="C20" s="102"/>
      <c r="D20" s="102"/>
      <c r="E20" s="102"/>
      <c r="F20" s="112">
        <v>45657</v>
      </c>
      <c r="G20" s="90"/>
      <c r="H20" s="91" t="s">
        <v>19</v>
      </c>
      <c r="I20" s="129" t="s">
        <v>181</v>
      </c>
      <c r="J20" s="130" t="s">
        <v>157</v>
      </c>
      <c r="K20" s="129" t="s">
        <v>181</v>
      </c>
      <c r="L20" s="130" t="s">
        <v>157</v>
      </c>
    </row>
    <row r="21" spans="1:12">
      <c r="A21" s="91"/>
      <c r="B21" s="91"/>
      <c r="C21" s="91"/>
      <c r="D21" s="91"/>
      <c r="E21" s="91"/>
      <c r="F21" s="91"/>
      <c r="G21" s="90"/>
      <c r="H21" s="91"/>
      <c r="I21" s="93" t="s">
        <v>184</v>
      </c>
      <c r="J21" s="94"/>
      <c r="K21" s="93" t="s">
        <v>185</v>
      </c>
      <c r="L21" s="94"/>
    </row>
    <row r="22" spans="1:12">
      <c r="A22" s="95" t="s">
        <v>62</v>
      </c>
      <c r="B22" s="101"/>
      <c r="C22" s="101"/>
      <c r="D22" s="101"/>
      <c r="E22" s="101"/>
      <c r="F22" s="96">
        <v>128411</v>
      </c>
      <c r="G22" s="101"/>
      <c r="H22" s="95" t="s">
        <v>93</v>
      </c>
      <c r="I22" s="96">
        <v>79703</v>
      </c>
      <c r="J22" s="96">
        <v>73848</v>
      </c>
      <c r="K22" s="96">
        <v>535.0161361113262</v>
      </c>
      <c r="L22" s="96">
        <v>496.11079530773605</v>
      </c>
    </row>
    <row r="23" spans="1:12">
      <c r="A23" s="95" t="s">
        <v>63</v>
      </c>
      <c r="B23" s="101"/>
      <c r="C23" s="101"/>
      <c r="D23" s="101"/>
      <c r="E23" s="101"/>
      <c r="F23" s="96">
        <v>17711</v>
      </c>
      <c r="G23" s="101"/>
      <c r="H23" s="95" t="s">
        <v>104</v>
      </c>
      <c r="I23" s="96">
        <v>37508</v>
      </c>
      <c r="J23" s="96">
        <v>33167</v>
      </c>
      <c r="K23" s="96">
        <v>251.77703766813823</v>
      </c>
      <c r="L23" s="96">
        <v>222.81587514857114</v>
      </c>
    </row>
    <row r="24" spans="1:12">
      <c r="A24" s="95" t="s">
        <v>64</v>
      </c>
      <c r="B24" s="101"/>
      <c r="C24" s="101"/>
      <c r="D24" s="101"/>
      <c r="E24" s="101"/>
      <c r="F24" s="96">
        <v>35</v>
      </c>
      <c r="G24" s="101"/>
      <c r="H24" s="95" t="s">
        <v>115</v>
      </c>
      <c r="I24" s="103">
        <v>0.121</v>
      </c>
      <c r="J24" s="103">
        <v>0.11600000000000001</v>
      </c>
      <c r="K24" s="103"/>
      <c r="L24" s="103"/>
    </row>
    <row r="25" spans="1:12">
      <c r="A25" s="95" t="s">
        <v>65</v>
      </c>
      <c r="B25" s="101"/>
      <c r="C25" s="101"/>
      <c r="D25" s="101"/>
      <c r="E25" s="101"/>
      <c r="F25" s="96">
        <v>822</v>
      </c>
      <c r="G25" s="101"/>
      <c r="H25" s="95" t="s">
        <v>116</v>
      </c>
      <c r="I25" s="104">
        <v>2.7E-2</v>
      </c>
      <c r="J25" s="104">
        <v>0.03</v>
      </c>
      <c r="K25" s="95"/>
      <c r="L25" s="95"/>
    </row>
    <row r="26" spans="1:12">
      <c r="A26" s="101"/>
      <c r="B26" s="101"/>
      <c r="C26" s="101"/>
      <c r="D26" s="101"/>
      <c r="E26" s="101"/>
      <c r="F26" s="101"/>
      <c r="G26" s="101"/>
      <c r="H26" s="95" t="s">
        <v>66</v>
      </c>
      <c r="I26" s="103">
        <v>0.32400000000000001</v>
      </c>
      <c r="J26" s="103">
        <v>0.33700000000000002</v>
      </c>
      <c r="K26" s="103"/>
      <c r="L26" s="95"/>
    </row>
    <row r="28" spans="1:12">
      <c r="A28" s="91" t="s">
        <v>67</v>
      </c>
      <c r="B28" s="102"/>
      <c r="C28" s="102"/>
      <c r="D28" s="102"/>
      <c r="E28" s="102"/>
      <c r="F28" s="102"/>
      <c r="G28" s="90"/>
      <c r="H28" s="91" t="s">
        <v>68</v>
      </c>
      <c r="I28" s="105"/>
      <c r="J28" s="106"/>
      <c r="K28" s="107"/>
      <c r="L28" s="108"/>
    </row>
    <row r="29" spans="1:12">
      <c r="A29" s="91"/>
      <c r="B29" s="91"/>
      <c r="C29" s="91"/>
      <c r="D29" s="91"/>
      <c r="E29" s="91"/>
      <c r="F29" s="91"/>
      <c r="G29" s="90"/>
      <c r="H29" s="91"/>
      <c r="I29" s="91"/>
      <c r="J29" s="91"/>
      <c r="K29" s="91"/>
      <c r="L29" s="91"/>
    </row>
    <row r="45" spans="1:12" ht="25.5" customHeight="1"/>
    <row r="47" spans="1:12">
      <c r="A47" s="91" t="s">
        <v>121</v>
      </c>
      <c r="B47" s="102"/>
      <c r="C47" s="102"/>
      <c r="D47" s="102"/>
      <c r="E47" s="102"/>
      <c r="F47" s="102"/>
      <c r="G47" s="90"/>
      <c r="H47" s="91" t="s">
        <v>69</v>
      </c>
      <c r="I47" s="105"/>
      <c r="J47" s="106"/>
      <c r="K47" s="107"/>
      <c r="L47" s="108"/>
    </row>
    <row r="48" spans="1:12">
      <c r="A48" s="91"/>
      <c r="B48" s="91"/>
      <c r="C48" s="91"/>
      <c r="D48" s="91"/>
      <c r="E48" s="91"/>
      <c r="F48" s="91"/>
      <c r="G48" s="90"/>
      <c r="H48" s="91"/>
      <c r="I48" s="91"/>
      <c r="J48" s="91"/>
      <c r="K48" s="91"/>
      <c r="L48" s="91"/>
    </row>
  </sheetData>
  <pageMargins left="0.51181102362204722" right="0.31496062992125984" top="0.74803149606299213" bottom="0.74803149606299213" header="0.31496062992125984" footer="0.31496062992125984"/>
  <pageSetup paperSize="9" scale="7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2"/>
  <sheetViews>
    <sheetView zoomScaleNormal="100" zoomScaleSheetLayoutView="90" zoomScalePageLayoutView="120" workbookViewId="0"/>
  </sheetViews>
  <sheetFormatPr defaultColWidth="11.5546875" defaultRowHeight="15"/>
  <cols>
    <col min="1" max="1" width="38.5546875" style="10" customWidth="1"/>
    <col min="2" max="4" width="10.109375" style="10" customWidth="1"/>
    <col min="5" max="6" width="8.6640625" style="10" customWidth="1"/>
    <col min="7" max="16384" width="11.5546875" style="10"/>
  </cols>
  <sheetData>
    <row r="1" spans="1:9" ht="24" customHeight="1">
      <c r="A1" s="26" t="s">
        <v>19</v>
      </c>
      <c r="B1" s="26"/>
      <c r="C1" s="26"/>
    </row>
    <row r="2" spans="1:9" ht="24" customHeight="1" thickBot="1">
      <c r="A2" s="40" t="s">
        <v>26</v>
      </c>
      <c r="B2" s="72" t="s">
        <v>181</v>
      </c>
      <c r="C2" s="72" t="s">
        <v>157</v>
      </c>
      <c r="D2" s="72" t="s">
        <v>140</v>
      </c>
      <c r="E2" s="72" t="s">
        <v>123</v>
      </c>
      <c r="F2" s="72" t="s">
        <v>101</v>
      </c>
    </row>
    <row r="3" spans="1:9" ht="24" customHeight="1">
      <c r="A3" s="54" t="s">
        <v>4</v>
      </c>
      <c r="B3" s="34">
        <v>57197</v>
      </c>
      <c r="C3" s="34">
        <v>57559</v>
      </c>
      <c r="D3" s="34">
        <v>46464</v>
      </c>
      <c r="E3" s="34">
        <v>38953</v>
      </c>
      <c r="F3" s="34">
        <v>38074</v>
      </c>
      <c r="H3" s="24"/>
      <c r="I3" s="24"/>
    </row>
    <row r="4" spans="1:9" ht="24" customHeight="1">
      <c r="A4" s="55" t="s">
        <v>5</v>
      </c>
      <c r="B4" s="38">
        <v>11405</v>
      </c>
      <c r="C4" s="38">
        <v>11153</v>
      </c>
      <c r="D4" s="38">
        <v>10623</v>
      </c>
      <c r="E4" s="38">
        <v>9483</v>
      </c>
      <c r="F4" s="38">
        <v>7638</v>
      </c>
      <c r="H4" s="24"/>
      <c r="I4" s="24"/>
    </row>
    <row r="5" spans="1:9" ht="24" customHeight="1">
      <c r="A5" s="54" t="s">
        <v>141</v>
      </c>
      <c r="B5" s="34">
        <v>616</v>
      </c>
      <c r="C5" s="34">
        <v>560</v>
      </c>
      <c r="D5" s="34">
        <v>100</v>
      </c>
      <c r="E5" s="34">
        <v>-86</v>
      </c>
      <c r="F5" s="34">
        <v>-278</v>
      </c>
      <c r="H5" s="24"/>
      <c r="I5" s="24"/>
    </row>
    <row r="6" spans="1:9" ht="24" customHeight="1">
      <c r="A6" s="55" t="s">
        <v>110</v>
      </c>
      <c r="B6" s="38">
        <v>-2772</v>
      </c>
      <c r="C6" s="38">
        <v>-3120</v>
      </c>
      <c r="D6" s="38">
        <v>2473</v>
      </c>
      <c r="E6" s="38">
        <v>7037</v>
      </c>
      <c r="F6" s="38">
        <v>-12020</v>
      </c>
      <c r="H6" s="24"/>
      <c r="I6" s="24"/>
    </row>
    <row r="7" spans="1:9" ht="24" customHeight="1">
      <c r="A7" s="55" t="s">
        <v>56</v>
      </c>
      <c r="B7" s="38">
        <v>13257</v>
      </c>
      <c r="C7" s="38">
        <v>7696</v>
      </c>
      <c r="D7" s="38">
        <v>-6407</v>
      </c>
      <c r="E7" s="38">
        <v>6943</v>
      </c>
      <c r="F7" s="38">
        <v>4839</v>
      </c>
      <c r="H7" s="24"/>
      <c r="I7" s="24"/>
    </row>
    <row r="8" spans="1:9" ht="24" customHeight="1">
      <c r="A8" s="56" t="s">
        <v>93</v>
      </c>
      <c r="B8" s="39">
        <v>79703</v>
      </c>
      <c r="C8" s="39">
        <v>73848</v>
      </c>
      <c r="D8" s="39">
        <v>53253</v>
      </c>
      <c r="E8" s="39">
        <v>62330</v>
      </c>
      <c r="F8" s="39">
        <f>SUM(F3:F7)</f>
        <v>38253</v>
      </c>
      <c r="H8" s="24"/>
      <c r="I8" s="24"/>
    </row>
    <row r="9" spans="1:9" ht="15" customHeight="1">
      <c r="A9" s="35"/>
      <c r="B9" s="36"/>
      <c r="C9" s="36"/>
      <c r="D9" s="36"/>
      <c r="E9" s="36"/>
      <c r="F9" s="36"/>
      <c r="H9" s="24"/>
      <c r="I9" s="24"/>
    </row>
    <row r="10" spans="1:9" ht="24" customHeight="1">
      <c r="A10" s="55" t="s">
        <v>6</v>
      </c>
      <c r="B10" s="38">
        <v>16534</v>
      </c>
      <c r="C10" s="38">
        <v>15866</v>
      </c>
      <c r="D10" s="38">
        <v>14474</v>
      </c>
      <c r="E10" s="38">
        <v>14759</v>
      </c>
      <c r="F10" s="38">
        <v>14767</v>
      </c>
      <c r="H10" s="24"/>
      <c r="I10" s="24"/>
    </row>
    <row r="11" spans="1:9" ht="24" customHeight="1">
      <c r="A11" s="55" t="s">
        <v>7</v>
      </c>
      <c r="B11" s="38">
        <v>10202</v>
      </c>
      <c r="C11" s="38">
        <v>10092</v>
      </c>
      <c r="D11" s="38">
        <v>9289</v>
      </c>
      <c r="E11" s="38">
        <v>9105</v>
      </c>
      <c r="F11" s="38">
        <v>9064</v>
      </c>
      <c r="H11" s="24"/>
      <c r="I11" s="24"/>
    </row>
    <row r="12" spans="1:9" ht="24" customHeight="1">
      <c r="A12" s="55" t="s">
        <v>94</v>
      </c>
      <c r="B12" s="38">
        <v>2597</v>
      </c>
      <c r="C12" s="38">
        <v>2290</v>
      </c>
      <c r="D12" s="38">
        <v>2097</v>
      </c>
      <c r="E12" s="38">
        <v>2013</v>
      </c>
      <c r="F12" s="38">
        <v>1815</v>
      </c>
      <c r="H12" s="24"/>
      <c r="I12" s="24"/>
    </row>
    <row r="13" spans="1:9" ht="24" customHeight="1">
      <c r="A13" s="56" t="s">
        <v>90</v>
      </c>
      <c r="B13" s="39">
        <v>29333</v>
      </c>
      <c r="C13" s="39">
        <v>28248</v>
      </c>
      <c r="D13" s="39">
        <v>25860</v>
      </c>
      <c r="E13" s="39">
        <v>25877</v>
      </c>
      <c r="F13" s="39">
        <f>+F10+F11+F12</f>
        <v>25646</v>
      </c>
      <c r="G13" s="24"/>
      <c r="H13" s="24"/>
      <c r="I13" s="24"/>
    </row>
    <row r="14" spans="1:9" ht="15" customHeight="1">
      <c r="A14" s="36"/>
      <c r="B14" s="36"/>
      <c r="C14" s="36"/>
      <c r="D14" s="36"/>
      <c r="E14" s="36"/>
      <c r="F14" s="36"/>
      <c r="H14" s="24"/>
      <c r="I14" s="24"/>
    </row>
    <row r="15" spans="1:9" ht="24" customHeight="1">
      <c r="A15" s="56" t="s">
        <v>103</v>
      </c>
      <c r="B15" s="39">
        <v>50370</v>
      </c>
      <c r="C15" s="39">
        <v>45600</v>
      </c>
      <c r="D15" s="39">
        <v>27393</v>
      </c>
      <c r="E15" s="39">
        <v>36453</v>
      </c>
      <c r="F15" s="39">
        <f>+F8-F13</f>
        <v>12607</v>
      </c>
      <c r="H15" s="24"/>
      <c r="I15" s="24"/>
    </row>
    <row r="16" spans="1:9" ht="15" customHeight="1">
      <c r="A16" s="35"/>
      <c r="B16" s="36"/>
      <c r="C16" s="36"/>
      <c r="D16" s="36"/>
      <c r="E16" s="36"/>
      <c r="F16" s="36"/>
      <c r="H16" s="24"/>
      <c r="I16" s="24"/>
    </row>
    <row r="17" spans="1:15" ht="24" customHeight="1">
      <c r="A17" s="55" t="s">
        <v>98</v>
      </c>
      <c r="B17" s="38">
        <v>12862</v>
      </c>
      <c r="C17" s="38">
        <v>12433</v>
      </c>
      <c r="D17" s="38">
        <v>10396</v>
      </c>
      <c r="E17" s="38">
        <v>7534</v>
      </c>
      <c r="F17" s="38">
        <v>2086</v>
      </c>
      <c r="H17" s="24"/>
      <c r="I17" s="24"/>
    </row>
    <row r="18" spans="1:15" ht="24" customHeight="1">
      <c r="A18" s="56" t="s">
        <v>104</v>
      </c>
      <c r="B18" s="39">
        <v>37508</v>
      </c>
      <c r="C18" s="39">
        <v>33167</v>
      </c>
      <c r="D18" s="39">
        <v>16997</v>
      </c>
      <c r="E18" s="39">
        <v>28919</v>
      </c>
      <c r="F18" s="39">
        <v>10521</v>
      </c>
      <c r="H18" s="24"/>
      <c r="I18" s="24"/>
    </row>
    <row r="19" spans="1:15" ht="24.95" customHeight="1" thickBot="1"/>
    <row r="20" spans="1:15" ht="24" customHeight="1" thickBot="1">
      <c r="A20" s="29" t="s">
        <v>45</v>
      </c>
      <c r="B20" s="25"/>
      <c r="C20" s="25"/>
      <c r="G20" s="24"/>
      <c r="H20" s="24"/>
      <c r="I20" s="24"/>
      <c r="J20" s="24"/>
      <c r="K20" s="24"/>
      <c r="L20" s="24"/>
      <c r="M20" s="24"/>
      <c r="N20" s="24"/>
      <c r="O20" s="24"/>
    </row>
    <row r="21" spans="1:15" ht="15.75">
      <c r="B21" s="25"/>
      <c r="C21" s="25"/>
      <c r="G21" s="24"/>
      <c r="H21" s="24"/>
      <c r="I21" s="24"/>
      <c r="J21" s="24"/>
      <c r="K21" s="24"/>
      <c r="L21" s="24"/>
      <c r="M21" s="24"/>
      <c r="N21" s="24"/>
      <c r="O21" s="24"/>
    </row>
    <row r="22" spans="1:15" ht="15.75">
      <c r="B22" s="110"/>
      <c r="C22" s="110"/>
      <c r="D22" s="110"/>
      <c r="E22" s="110"/>
      <c r="F22" s="110"/>
      <c r="H22" s="24"/>
      <c r="I22" s="24"/>
      <c r="J22" s="24"/>
      <c r="K22" s="24"/>
      <c r="L22" s="24"/>
      <c r="M22" s="24"/>
      <c r="N22" s="24"/>
      <c r="O22" s="24"/>
    </row>
    <row r="23" spans="1:15" ht="15.75">
      <c r="A23" s="26"/>
      <c r="B23" s="25"/>
      <c r="C23" s="25"/>
      <c r="G23" s="26"/>
      <c r="H23" s="24"/>
      <c r="I23" s="24"/>
      <c r="J23" s="24"/>
      <c r="K23" s="24"/>
      <c r="L23" s="24"/>
      <c r="M23" s="24"/>
      <c r="N23" s="24"/>
      <c r="O23" s="24"/>
    </row>
    <row r="24" spans="1:15" ht="15.75">
      <c r="A24" s="27"/>
      <c r="B24" s="25"/>
      <c r="C24" s="25"/>
      <c r="G24" s="27"/>
      <c r="H24" s="24"/>
      <c r="I24" s="24"/>
      <c r="J24" s="24"/>
      <c r="K24" s="24"/>
      <c r="L24" s="24"/>
      <c r="M24" s="24"/>
      <c r="N24" s="24"/>
      <c r="O24" s="24"/>
    </row>
    <row r="25" spans="1:15" ht="15.75">
      <c r="A25" s="26"/>
      <c r="B25" s="26"/>
      <c r="C25" s="26"/>
      <c r="D25" s="26"/>
      <c r="E25" s="26"/>
      <c r="F25" s="26"/>
      <c r="G25" s="26"/>
      <c r="H25" s="24"/>
      <c r="I25" s="24"/>
      <c r="J25" s="24"/>
      <c r="K25" s="24"/>
      <c r="L25" s="24"/>
      <c r="M25" s="24"/>
      <c r="N25" s="24"/>
      <c r="O25" s="24"/>
    </row>
    <row r="26" spans="1:15">
      <c r="H26" s="24"/>
      <c r="I26" s="24"/>
      <c r="J26" s="24"/>
      <c r="K26" s="24"/>
      <c r="L26" s="24"/>
      <c r="M26" s="24"/>
      <c r="N26" s="24"/>
      <c r="O26" s="24"/>
    </row>
    <row r="27" spans="1:15">
      <c r="G27" s="24"/>
      <c r="H27" s="24"/>
      <c r="I27" s="24"/>
      <c r="J27" s="24"/>
      <c r="K27" s="24"/>
      <c r="L27" s="24"/>
      <c r="M27" s="24"/>
      <c r="N27" s="24"/>
      <c r="O27" s="24"/>
    </row>
    <row r="28" spans="1:15">
      <c r="G28" s="24"/>
      <c r="H28" s="24"/>
      <c r="I28" s="24"/>
      <c r="J28" s="24"/>
      <c r="K28" s="24"/>
      <c r="L28" s="24"/>
      <c r="M28" s="24"/>
      <c r="N28" s="24"/>
      <c r="O28" s="24"/>
    </row>
    <row r="29" spans="1:15">
      <c r="G29" s="24"/>
      <c r="H29" s="24"/>
      <c r="I29" s="24"/>
      <c r="J29" s="24"/>
      <c r="K29" s="24"/>
      <c r="L29" s="24"/>
      <c r="M29" s="24"/>
      <c r="N29" s="24"/>
      <c r="O29" s="24"/>
    </row>
    <row r="30" spans="1:15">
      <c r="G30" s="24"/>
      <c r="H30" s="24"/>
      <c r="I30" s="24"/>
      <c r="J30" s="24"/>
      <c r="K30" s="24"/>
      <c r="L30" s="24"/>
      <c r="M30" s="24"/>
      <c r="N30" s="24"/>
      <c r="O30" s="24"/>
    </row>
    <row r="31" spans="1:15">
      <c r="G31" s="24"/>
      <c r="H31" s="24"/>
      <c r="I31" s="24"/>
      <c r="J31" s="24"/>
      <c r="K31" s="24"/>
      <c r="L31" s="24"/>
      <c r="M31" s="24"/>
      <c r="N31" s="24"/>
      <c r="O31" s="24"/>
    </row>
    <row r="32" spans="1:15">
      <c r="G32" s="24"/>
      <c r="H32" s="24"/>
      <c r="I32" s="24"/>
      <c r="J32" s="24"/>
      <c r="K32" s="24"/>
      <c r="L32" s="24"/>
      <c r="M32" s="24"/>
      <c r="N32" s="24"/>
      <c r="O32" s="24"/>
    </row>
    <row r="33" spans="7:15">
      <c r="G33" s="24"/>
      <c r="H33" s="24"/>
      <c r="I33" s="24"/>
      <c r="J33" s="24"/>
      <c r="K33" s="24"/>
      <c r="L33" s="24"/>
      <c r="M33" s="24"/>
      <c r="N33" s="24"/>
      <c r="O33" s="24"/>
    </row>
    <row r="34" spans="7:15">
      <c r="G34" s="24"/>
      <c r="H34" s="24"/>
      <c r="I34" s="24"/>
      <c r="J34" s="24"/>
      <c r="K34" s="24"/>
      <c r="L34" s="24"/>
      <c r="M34" s="24"/>
      <c r="N34" s="24"/>
      <c r="O34" s="24"/>
    </row>
    <row r="35" spans="7:15">
      <c r="G35" s="24"/>
      <c r="H35" s="24"/>
      <c r="I35" s="24"/>
      <c r="J35" s="24"/>
      <c r="K35" s="24"/>
      <c r="L35" s="24"/>
      <c r="M35" s="24"/>
      <c r="N35" s="24"/>
      <c r="O35" s="24"/>
    </row>
    <row r="36" spans="7:15">
      <c r="G36" s="24"/>
      <c r="H36" s="24"/>
      <c r="I36" s="24"/>
      <c r="J36" s="24"/>
      <c r="K36" s="24"/>
      <c r="L36" s="24"/>
      <c r="M36" s="24"/>
      <c r="N36" s="24"/>
      <c r="O36" s="24"/>
    </row>
    <row r="37" spans="7:15">
      <c r="G37" s="24"/>
      <c r="H37" s="24"/>
      <c r="I37" s="24"/>
      <c r="J37" s="24"/>
      <c r="K37" s="24"/>
      <c r="L37" s="24"/>
      <c r="M37" s="24"/>
      <c r="N37" s="24"/>
      <c r="O37" s="24"/>
    </row>
    <row r="38" spans="7:15">
      <c r="G38" s="24"/>
      <c r="H38" s="24"/>
      <c r="I38" s="24"/>
      <c r="J38" s="24"/>
      <c r="K38" s="24"/>
      <c r="L38" s="24"/>
      <c r="M38" s="24"/>
      <c r="N38" s="24"/>
      <c r="O38" s="24"/>
    </row>
    <row r="39" spans="7:15">
      <c r="G39" s="24"/>
      <c r="H39" s="24"/>
      <c r="I39" s="24"/>
      <c r="J39" s="24"/>
      <c r="K39" s="24"/>
      <c r="L39" s="24"/>
      <c r="M39" s="24"/>
      <c r="N39" s="24"/>
      <c r="O39" s="24"/>
    </row>
    <row r="40" spans="7:15">
      <c r="G40" s="24"/>
      <c r="H40" s="24"/>
      <c r="I40" s="24"/>
      <c r="J40" s="24"/>
      <c r="K40" s="24"/>
      <c r="L40" s="24"/>
      <c r="M40" s="24"/>
      <c r="N40" s="24"/>
      <c r="O40" s="24"/>
    </row>
    <row r="41" spans="7:15">
      <c r="G41" s="24"/>
      <c r="H41" s="24"/>
      <c r="I41" s="24"/>
      <c r="J41" s="24"/>
      <c r="K41" s="24"/>
      <c r="L41" s="24"/>
      <c r="M41" s="24"/>
      <c r="N41" s="24"/>
      <c r="O41" s="24"/>
    </row>
    <row r="42" spans="7:15">
      <c r="G42" s="24"/>
      <c r="H42" s="24"/>
      <c r="I42" s="24"/>
      <c r="J42" s="24"/>
      <c r="K42" s="24"/>
      <c r="L42" s="24"/>
      <c r="M42" s="24"/>
      <c r="N42" s="24"/>
      <c r="O42" s="24"/>
    </row>
  </sheetData>
  <hyperlinks>
    <hyperlink ref="A20"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1"/>
  <sheetViews>
    <sheetView zoomScaleNormal="100" zoomScaleSheetLayoutView="90" zoomScalePageLayoutView="120" workbookViewId="0"/>
  </sheetViews>
  <sheetFormatPr defaultColWidth="11.5546875" defaultRowHeight="15"/>
  <cols>
    <col min="1" max="1" width="33.6640625" style="10" customWidth="1"/>
    <col min="2" max="4" width="9" style="10" customWidth="1"/>
    <col min="5" max="5" width="8" style="10" customWidth="1"/>
    <col min="6" max="10" width="7.6640625" style="10" customWidth="1"/>
    <col min="11" max="11" width="1.5546875" style="10" bestFit="1" customWidth="1"/>
    <col min="12" max="16384" width="11.5546875" style="10"/>
  </cols>
  <sheetData>
    <row r="1" spans="1:12" ht="24" customHeight="1">
      <c r="A1" s="43" t="s">
        <v>19</v>
      </c>
      <c r="B1" s="43"/>
      <c r="C1" s="43"/>
      <c r="D1" s="43"/>
      <c r="E1" s="43"/>
      <c r="F1" s="43"/>
      <c r="G1" s="43"/>
      <c r="H1" s="43"/>
      <c r="I1" s="43"/>
      <c r="J1" s="43"/>
    </row>
    <row r="2" spans="1:12" ht="24" customHeight="1" thickBot="1">
      <c r="A2" s="40" t="s">
        <v>26</v>
      </c>
      <c r="B2" s="73" t="s">
        <v>168</v>
      </c>
      <c r="C2" s="73" t="s">
        <v>164</v>
      </c>
      <c r="D2" s="73" t="s">
        <v>163</v>
      </c>
      <c r="E2" s="73" t="s">
        <v>162</v>
      </c>
      <c r="F2" s="73" t="s">
        <v>158</v>
      </c>
      <c r="G2" s="73" t="s">
        <v>153</v>
      </c>
      <c r="H2" s="73" t="s">
        <v>149</v>
      </c>
      <c r="I2" s="73" t="s">
        <v>147</v>
      </c>
      <c r="J2" s="73" t="s">
        <v>142</v>
      </c>
    </row>
    <row r="3" spans="1:12" ht="24" customHeight="1">
      <c r="A3" s="52" t="s">
        <v>4</v>
      </c>
      <c r="B3" s="41">
        <v>13107</v>
      </c>
      <c r="C3" s="41">
        <v>14955</v>
      </c>
      <c r="D3" s="41">
        <v>14752</v>
      </c>
      <c r="E3" s="41">
        <v>14383</v>
      </c>
      <c r="F3" s="41">
        <v>14783</v>
      </c>
      <c r="G3" s="41">
        <v>15241</v>
      </c>
      <c r="H3" s="41">
        <v>14469</v>
      </c>
      <c r="I3" s="41">
        <v>13066</v>
      </c>
      <c r="J3" s="41">
        <v>12869</v>
      </c>
    </row>
    <row r="4" spans="1:12" ht="24" customHeight="1">
      <c r="A4" s="53" t="s">
        <v>5</v>
      </c>
      <c r="B4" s="44">
        <v>3337</v>
      </c>
      <c r="C4" s="44">
        <v>2690</v>
      </c>
      <c r="D4" s="44">
        <v>2642</v>
      </c>
      <c r="E4" s="44">
        <v>2736</v>
      </c>
      <c r="F4" s="44">
        <v>3066</v>
      </c>
      <c r="G4" s="44">
        <v>2336</v>
      </c>
      <c r="H4" s="44">
        <v>2703</v>
      </c>
      <c r="I4" s="44">
        <v>3048</v>
      </c>
      <c r="J4" s="44">
        <v>2745</v>
      </c>
    </row>
    <row r="5" spans="1:12" ht="24" customHeight="1">
      <c r="A5" s="53" t="s">
        <v>141</v>
      </c>
      <c r="B5" s="45">
        <v>-27</v>
      </c>
      <c r="C5" s="45">
        <v>190</v>
      </c>
      <c r="D5" s="45">
        <v>218</v>
      </c>
      <c r="E5" s="45">
        <v>235</v>
      </c>
      <c r="F5" s="45">
        <v>84</v>
      </c>
      <c r="G5" s="45">
        <v>372</v>
      </c>
      <c r="H5" s="45">
        <v>40</v>
      </c>
      <c r="I5" s="45">
        <v>64</v>
      </c>
      <c r="J5" s="45">
        <v>-214</v>
      </c>
    </row>
    <row r="6" spans="1:12" ht="24" customHeight="1">
      <c r="A6" s="53" t="s">
        <v>110</v>
      </c>
      <c r="B6" s="44">
        <v>-754</v>
      </c>
      <c r="C6" s="44">
        <v>1442</v>
      </c>
      <c r="D6" s="44">
        <v>-746</v>
      </c>
      <c r="E6" s="44">
        <v>-2714</v>
      </c>
      <c r="F6" s="44">
        <v>-1281</v>
      </c>
      <c r="G6" s="44">
        <v>-248</v>
      </c>
      <c r="H6" s="44">
        <v>520</v>
      </c>
      <c r="I6" s="44">
        <v>-2111</v>
      </c>
      <c r="J6" s="44">
        <v>-192</v>
      </c>
    </row>
    <row r="7" spans="1:12" ht="24" customHeight="1">
      <c r="A7" s="53" t="s">
        <v>56</v>
      </c>
      <c r="B7" s="44">
        <v>5437</v>
      </c>
      <c r="C7" s="44">
        <v>1939</v>
      </c>
      <c r="D7" s="44">
        <v>2960</v>
      </c>
      <c r="E7" s="44">
        <v>2921</v>
      </c>
      <c r="F7" s="44">
        <v>5183</v>
      </c>
      <c r="G7" s="44">
        <v>-165</v>
      </c>
      <c r="H7" s="44">
        <v>-575</v>
      </c>
      <c r="I7" s="44">
        <v>3253</v>
      </c>
      <c r="J7" s="44">
        <v>358</v>
      </c>
    </row>
    <row r="8" spans="1:12" ht="24" customHeight="1">
      <c r="A8" s="56" t="s">
        <v>93</v>
      </c>
      <c r="B8" s="46">
        <v>21100</v>
      </c>
      <c r="C8" s="46">
        <v>21216</v>
      </c>
      <c r="D8" s="46">
        <v>19826</v>
      </c>
      <c r="E8" s="46">
        <v>17561</v>
      </c>
      <c r="F8" s="46">
        <v>21835</v>
      </c>
      <c r="G8" s="46">
        <v>17536</v>
      </c>
      <c r="H8" s="46">
        <v>17157</v>
      </c>
      <c r="I8" s="46">
        <v>17320</v>
      </c>
      <c r="J8" s="46">
        <v>15566</v>
      </c>
    </row>
    <row r="9" spans="1:12" ht="15" customHeight="1">
      <c r="A9" s="35"/>
      <c r="B9" s="42"/>
      <c r="C9" s="42"/>
      <c r="D9" s="42"/>
      <c r="E9" s="42"/>
      <c r="F9" s="42"/>
      <c r="G9" s="42"/>
      <c r="H9" s="42"/>
      <c r="I9" s="42"/>
      <c r="J9" s="42"/>
    </row>
    <row r="10" spans="1:12" ht="24" customHeight="1">
      <c r="A10" s="53" t="s">
        <v>6</v>
      </c>
      <c r="B10" s="44">
        <v>4529</v>
      </c>
      <c r="C10" s="44">
        <v>3582</v>
      </c>
      <c r="D10" s="44">
        <v>4190</v>
      </c>
      <c r="E10" s="44">
        <v>4233</v>
      </c>
      <c r="F10" s="44">
        <v>4332</v>
      </c>
      <c r="G10" s="44">
        <v>3221</v>
      </c>
      <c r="H10" s="44">
        <v>4194</v>
      </c>
      <c r="I10" s="44">
        <v>4119</v>
      </c>
      <c r="J10" s="44">
        <v>3986</v>
      </c>
    </row>
    <row r="11" spans="1:12" ht="24" customHeight="1">
      <c r="A11" s="53" t="s">
        <v>7</v>
      </c>
      <c r="B11" s="44">
        <v>2633</v>
      </c>
      <c r="C11" s="44">
        <v>2492</v>
      </c>
      <c r="D11" s="44">
        <v>2491</v>
      </c>
      <c r="E11" s="44">
        <v>2586</v>
      </c>
      <c r="F11" s="44">
        <v>2979</v>
      </c>
      <c r="G11" s="44">
        <v>2388</v>
      </c>
      <c r="H11" s="44">
        <v>2370</v>
      </c>
      <c r="I11" s="44">
        <v>2355</v>
      </c>
      <c r="J11" s="44">
        <v>2637</v>
      </c>
    </row>
    <row r="12" spans="1:12" ht="24" customHeight="1">
      <c r="A12" s="53" t="s">
        <v>94</v>
      </c>
      <c r="B12" s="44">
        <v>642</v>
      </c>
      <c r="C12" s="44">
        <v>719</v>
      </c>
      <c r="D12" s="44">
        <v>636</v>
      </c>
      <c r="E12" s="44">
        <v>600</v>
      </c>
      <c r="F12" s="44">
        <v>527</v>
      </c>
      <c r="G12" s="44">
        <v>643</v>
      </c>
      <c r="H12" s="44">
        <v>550</v>
      </c>
      <c r="I12" s="44">
        <v>570</v>
      </c>
      <c r="J12" s="44">
        <v>535</v>
      </c>
    </row>
    <row r="13" spans="1:12" ht="24" customHeight="1">
      <c r="A13" s="56" t="s">
        <v>90</v>
      </c>
      <c r="B13" s="46">
        <v>7804</v>
      </c>
      <c r="C13" s="46">
        <v>6793</v>
      </c>
      <c r="D13" s="46">
        <v>7317</v>
      </c>
      <c r="E13" s="46">
        <v>7419</v>
      </c>
      <c r="F13" s="46">
        <v>7838</v>
      </c>
      <c r="G13" s="46">
        <v>6252</v>
      </c>
      <c r="H13" s="46">
        <v>7114</v>
      </c>
      <c r="I13" s="46">
        <v>7044</v>
      </c>
      <c r="J13" s="46">
        <v>7158</v>
      </c>
    </row>
    <row r="14" spans="1:12" ht="15" customHeight="1">
      <c r="A14" s="36"/>
      <c r="B14" s="42"/>
      <c r="C14" s="42"/>
      <c r="D14" s="42"/>
      <c r="E14" s="42"/>
      <c r="F14" s="42"/>
      <c r="G14" s="42"/>
      <c r="H14" s="42"/>
      <c r="I14" s="42"/>
      <c r="J14" s="42"/>
    </row>
    <row r="15" spans="1:12" ht="24" customHeight="1">
      <c r="A15" s="56" t="s">
        <v>103</v>
      </c>
      <c r="B15" s="46">
        <v>13296</v>
      </c>
      <c r="C15" s="46">
        <v>14423</v>
      </c>
      <c r="D15" s="46">
        <v>12509</v>
      </c>
      <c r="E15" s="46">
        <v>10142</v>
      </c>
      <c r="F15" s="46">
        <v>13997</v>
      </c>
      <c r="G15" s="46">
        <v>11284</v>
      </c>
      <c r="H15" s="46">
        <v>10043</v>
      </c>
      <c r="I15" s="46">
        <v>10276</v>
      </c>
      <c r="J15" s="46">
        <v>8408</v>
      </c>
      <c r="K15" s="10" t="s">
        <v>21</v>
      </c>
      <c r="L15" s="24"/>
    </row>
    <row r="16" spans="1:12" ht="15" customHeight="1">
      <c r="A16" s="35"/>
      <c r="B16" s="42"/>
      <c r="C16" s="42"/>
      <c r="D16" s="42"/>
      <c r="E16" s="42"/>
      <c r="F16" s="42"/>
      <c r="G16" s="42"/>
      <c r="H16" s="42"/>
      <c r="I16" s="42"/>
      <c r="J16" s="42"/>
    </row>
    <row r="17" spans="1:12" ht="24" customHeight="1">
      <c r="A17" s="53" t="s">
        <v>95</v>
      </c>
      <c r="B17" s="44">
        <v>2696</v>
      </c>
      <c r="C17" s="44">
        <v>3636</v>
      </c>
      <c r="D17" s="44">
        <v>3544</v>
      </c>
      <c r="E17" s="44">
        <v>2986</v>
      </c>
      <c r="F17" s="44">
        <v>3213</v>
      </c>
      <c r="G17" s="44">
        <v>3374</v>
      </c>
      <c r="H17" s="44">
        <v>3326</v>
      </c>
      <c r="I17" s="44">
        <v>2520</v>
      </c>
      <c r="J17" s="44">
        <v>2731</v>
      </c>
      <c r="K17" s="10" t="s">
        <v>21</v>
      </c>
      <c r="L17" s="10" t="s">
        <v>21</v>
      </c>
    </row>
    <row r="18" spans="1:12" ht="24" customHeight="1">
      <c r="A18" s="56" t="s">
        <v>139</v>
      </c>
      <c r="B18" s="46">
        <v>10600</v>
      </c>
      <c r="C18" s="46">
        <v>10787</v>
      </c>
      <c r="D18" s="46">
        <v>8965</v>
      </c>
      <c r="E18" s="46">
        <v>7156</v>
      </c>
      <c r="F18" s="46">
        <v>10784</v>
      </c>
      <c r="G18" s="46">
        <v>7910</v>
      </c>
      <c r="H18" s="46">
        <v>6717</v>
      </c>
      <c r="I18" s="46">
        <v>7756</v>
      </c>
      <c r="J18" s="46">
        <v>5677</v>
      </c>
    </row>
    <row r="19" spans="1:12" ht="9.75" customHeight="1">
      <c r="A19" s="30"/>
      <c r="B19" s="30"/>
      <c r="C19" s="30"/>
      <c r="D19" s="30"/>
      <c r="E19" s="30"/>
      <c r="F19" s="30"/>
      <c r="G19" s="30"/>
      <c r="H19" s="30"/>
      <c r="I19" s="30"/>
      <c r="J19" s="30"/>
    </row>
    <row r="20" spans="1:12" ht="24" customHeight="1" thickBot="1">
      <c r="A20" s="31"/>
      <c r="B20" s="75"/>
      <c r="C20" s="75"/>
      <c r="D20" s="75"/>
      <c r="E20" s="75"/>
      <c r="F20" s="75"/>
      <c r="G20" s="75"/>
      <c r="H20" s="75"/>
      <c r="I20" s="75"/>
      <c r="J20" s="31"/>
    </row>
    <row r="21" spans="1:12" ht="24" customHeight="1" thickBot="1">
      <c r="A21" s="29" t="s">
        <v>45</v>
      </c>
      <c r="B21" s="25"/>
      <c r="C21" s="25"/>
      <c r="D21" s="25"/>
      <c r="E21" s="25"/>
      <c r="F21" s="25"/>
      <c r="G21" s="25"/>
      <c r="H21" s="25"/>
      <c r="I21" s="25"/>
      <c r="J21" s="25"/>
    </row>
  </sheetData>
  <hyperlinks>
    <hyperlink ref="A21"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546875" defaultRowHeight="15"/>
  <cols>
    <col min="1" max="1" width="25.6640625" style="10" customWidth="1"/>
    <col min="2" max="5" width="11.44140625" style="10" customWidth="1"/>
    <col min="6" max="16384" width="11.5546875" style="10"/>
  </cols>
  <sheetData>
    <row r="1" spans="1:12" ht="24" customHeight="1">
      <c r="A1" s="43" t="s">
        <v>20</v>
      </c>
      <c r="B1" s="43"/>
      <c r="C1" s="43"/>
    </row>
    <row r="2" spans="1:12" ht="24" customHeight="1" thickBot="1">
      <c r="A2" s="40" t="s">
        <v>26</v>
      </c>
      <c r="B2" s="47" t="s">
        <v>180</v>
      </c>
      <c r="C2" s="47" t="s">
        <v>156</v>
      </c>
      <c r="D2" s="47" t="s">
        <v>143</v>
      </c>
      <c r="E2" s="47" t="s">
        <v>122</v>
      </c>
      <c r="F2" s="47" t="s">
        <v>107</v>
      </c>
    </row>
    <row r="3" spans="1:12" ht="24" customHeight="1">
      <c r="A3" s="57" t="s">
        <v>117</v>
      </c>
      <c r="B3" s="34">
        <v>129981</v>
      </c>
      <c r="C3" s="34">
        <v>75350</v>
      </c>
      <c r="D3" s="34">
        <v>42216</v>
      </c>
      <c r="E3" s="34">
        <v>82425</v>
      </c>
      <c r="F3" s="34">
        <v>67604</v>
      </c>
      <c r="H3" s="24"/>
      <c r="I3" s="24"/>
      <c r="J3" s="24"/>
      <c r="K3" s="24"/>
      <c r="L3" s="24"/>
    </row>
    <row r="4" spans="1:12" ht="24" customHeight="1">
      <c r="A4" s="58" t="s">
        <v>9</v>
      </c>
      <c r="B4" s="38">
        <v>139104</v>
      </c>
      <c r="C4" s="38">
        <v>148182</v>
      </c>
      <c r="D4" s="38">
        <v>125265</v>
      </c>
      <c r="E4" s="38">
        <v>150435</v>
      </c>
      <c r="F4" s="38">
        <v>119330</v>
      </c>
      <c r="H4" s="24"/>
      <c r="I4" s="24"/>
      <c r="J4" s="24"/>
      <c r="K4" s="24"/>
      <c r="L4" s="24"/>
    </row>
    <row r="5" spans="1:12" ht="24" customHeight="1">
      <c r="A5" s="58" t="s">
        <v>10</v>
      </c>
      <c r="B5" s="38">
        <v>32644</v>
      </c>
      <c r="C5" s="38">
        <v>19012</v>
      </c>
      <c r="D5" s="38">
        <v>19106</v>
      </c>
      <c r="E5" s="38">
        <v>33347</v>
      </c>
      <c r="F5" s="38">
        <v>26808</v>
      </c>
      <c r="H5" s="24"/>
      <c r="I5" s="24"/>
      <c r="J5" s="24"/>
      <c r="K5" s="24"/>
      <c r="L5" s="24"/>
    </row>
    <row r="6" spans="1:12" ht="24" customHeight="1">
      <c r="A6" s="58" t="s">
        <v>47</v>
      </c>
      <c r="B6" s="38">
        <v>39346</v>
      </c>
      <c r="C6" s="38">
        <v>54101</v>
      </c>
      <c r="D6" s="38">
        <v>28621</v>
      </c>
      <c r="E6" s="38">
        <v>47231</v>
      </c>
      <c r="F6" s="38">
        <v>48073</v>
      </c>
      <c r="H6" s="24"/>
      <c r="I6" s="24"/>
      <c r="J6" s="24"/>
      <c r="K6" s="24"/>
      <c r="L6" s="24"/>
    </row>
    <row r="7" spans="1:12" ht="24" customHeight="1">
      <c r="A7" s="58" t="s">
        <v>11</v>
      </c>
      <c r="B7" s="38">
        <v>1807437</v>
      </c>
      <c r="C7" s="38">
        <v>1630894</v>
      </c>
      <c r="D7" s="38">
        <v>1544360</v>
      </c>
      <c r="E7" s="38">
        <v>1387463</v>
      </c>
      <c r="F7" s="38">
        <v>1273426</v>
      </c>
      <c r="H7" s="24"/>
      <c r="I7" s="24"/>
      <c r="J7" s="24"/>
      <c r="K7" s="24"/>
      <c r="L7" s="24"/>
    </row>
    <row r="8" spans="1:12" ht="24" customHeight="1">
      <c r="A8" s="58" t="s">
        <v>12</v>
      </c>
      <c r="B8" s="38">
        <v>31075</v>
      </c>
      <c r="C8" s="38">
        <v>32376</v>
      </c>
      <c r="D8" s="38">
        <v>26948</v>
      </c>
      <c r="E8" s="38">
        <v>27992</v>
      </c>
      <c r="F8" s="38">
        <v>27298</v>
      </c>
      <c r="H8" s="24"/>
      <c r="I8" s="24"/>
      <c r="J8" s="24"/>
      <c r="K8" s="24"/>
      <c r="L8" s="24"/>
    </row>
    <row r="9" spans="1:12" ht="24" customHeight="1">
      <c r="A9" s="58" t="s">
        <v>13</v>
      </c>
      <c r="B9" s="38">
        <v>2172</v>
      </c>
      <c r="C9" s="38">
        <v>861</v>
      </c>
      <c r="D9" s="38">
        <v>508</v>
      </c>
      <c r="E9" s="38">
        <v>905</v>
      </c>
      <c r="F9" s="38">
        <v>1638</v>
      </c>
      <c r="H9" s="24"/>
      <c r="I9" s="24"/>
      <c r="J9" s="24"/>
      <c r="K9" s="24"/>
      <c r="L9" s="24"/>
    </row>
    <row r="10" spans="1:12" ht="24" customHeight="1">
      <c r="A10" s="59" t="s">
        <v>1</v>
      </c>
      <c r="B10" s="39">
        <v>2181759</v>
      </c>
      <c r="C10" s="39">
        <v>1960776</v>
      </c>
      <c r="D10" s="39">
        <v>1787024</v>
      </c>
      <c r="E10" s="74">
        <v>1729798</v>
      </c>
      <c r="F10" s="39">
        <v>1564177</v>
      </c>
      <c r="H10" s="24"/>
      <c r="I10" s="24"/>
      <c r="J10" s="24"/>
      <c r="K10" s="24"/>
      <c r="L10" s="24"/>
    </row>
    <row r="11" spans="1:12" ht="24" customHeight="1">
      <c r="A11" s="33"/>
      <c r="B11" s="36"/>
      <c r="C11" s="36"/>
      <c r="D11" s="36"/>
      <c r="E11" s="36"/>
      <c r="F11" s="36"/>
    </row>
    <row r="12" spans="1:12" ht="24" customHeight="1">
      <c r="A12" s="58" t="s">
        <v>113</v>
      </c>
      <c r="B12" s="38">
        <v>11989</v>
      </c>
      <c r="C12" s="38">
        <v>29968</v>
      </c>
      <c r="D12" s="38">
        <v>6634</v>
      </c>
      <c r="E12" s="38">
        <v>10425</v>
      </c>
      <c r="F12" s="38">
        <v>48725</v>
      </c>
      <c r="H12" s="24"/>
      <c r="I12" s="24"/>
      <c r="J12" s="24"/>
      <c r="K12" s="24"/>
      <c r="L12" s="24"/>
    </row>
    <row r="13" spans="1:12" ht="24" customHeight="1">
      <c r="A13" s="58" t="s">
        <v>2</v>
      </c>
      <c r="B13" s="38">
        <v>1228444</v>
      </c>
      <c r="C13" s="38">
        <v>1048537</v>
      </c>
      <c r="D13" s="38">
        <v>967863</v>
      </c>
      <c r="E13" s="38">
        <v>900098</v>
      </c>
      <c r="F13" s="38">
        <v>793427</v>
      </c>
      <c r="H13" s="24"/>
      <c r="I13" s="24"/>
      <c r="J13" s="24"/>
      <c r="K13" s="24"/>
      <c r="L13" s="24"/>
    </row>
    <row r="14" spans="1:12" ht="24" customHeight="1">
      <c r="A14" s="58" t="s">
        <v>18</v>
      </c>
      <c r="B14" s="38">
        <v>529150</v>
      </c>
      <c r="C14" s="38">
        <v>513687</v>
      </c>
      <c r="D14" s="38">
        <v>476864</v>
      </c>
      <c r="E14" s="38">
        <v>486042</v>
      </c>
      <c r="F14" s="38">
        <v>420178</v>
      </c>
      <c r="H14" s="24"/>
      <c r="I14" s="24"/>
      <c r="J14" s="24"/>
      <c r="K14" s="24"/>
      <c r="L14" s="24"/>
    </row>
    <row r="15" spans="1:12" ht="24" customHeight="1">
      <c r="A15" s="58" t="s">
        <v>14</v>
      </c>
      <c r="B15" s="38">
        <v>47538</v>
      </c>
      <c r="C15" s="38">
        <v>44654</v>
      </c>
      <c r="D15" s="38">
        <v>34819</v>
      </c>
      <c r="E15" s="38">
        <v>29803</v>
      </c>
      <c r="F15" s="38">
        <v>22226</v>
      </c>
      <c r="H15" s="24"/>
      <c r="I15" s="24"/>
      <c r="J15" s="24"/>
      <c r="K15" s="24"/>
      <c r="L15" s="24"/>
    </row>
    <row r="16" spans="1:12" ht="24" customHeight="1">
      <c r="A16" s="53" t="s">
        <v>55</v>
      </c>
      <c r="B16" s="38">
        <v>39989</v>
      </c>
      <c r="C16" s="38">
        <v>20176</v>
      </c>
      <c r="D16" s="38">
        <v>21753</v>
      </c>
      <c r="E16" s="38">
        <v>20785</v>
      </c>
      <c r="F16" s="38">
        <v>21366</v>
      </c>
      <c r="H16" s="24"/>
      <c r="I16" s="24"/>
      <c r="J16" s="24"/>
      <c r="K16" s="24"/>
      <c r="L16" s="24"/>
    </row>
    <row r="17" spans="1:12" ht="24" customHeight="1">
      <c r="A17" s="58" t="s">
        <v>3</v>
      </c>
      <c r="B17" s="38">
        <v>324649</v>
      </c>
      <c r="C17" s="38">
        <v>303754</v>
      </c>
      <c r="D17" s="38">
        <v>279091</v>
      </c>
      <c r="E17" s="34">
        <v>282645</v>
      </c>
      <c r="F17" s="38">
        <v>258255</v>
      </c>
      <c r="H17" s="24"/>
      <c r="I17" s="24"/>
      <c r="J17" s="24"/>
      <c r="K17" s="24"/>
      <c r="L17" s="24"/>
    </row>
    <row r="18" spans="1:12" ht="24" customHeight="1">
      <c r="A18" s="59" t="s">
        <v>118</v>
      </c>
      <c r="B18" s="39">
        <v>2181759</v>
      </c>
      <c r="C18" s="39">
        <v>1960776</v>
      </c>
      <c r="D18" s="39">
        <v>1787024</v>
      </c>
      <c r="E18" s="74">
        <v>1729798</v>
      </c>
      <c r="F18" s="39">
        <v>1564177</v>
      </c>
      <c r="H18" s="24"/>
      <c r="I18" s="24"/>
      <c r="J18" s="24"/>
      <c r="K18" s="24"/>
      <c r="L18" s="24"/>
    </row>
    <row r="19" spans="1:12" ht="24" customHeight="1" thickBot="1"/>
    <row r="20" spans="1:12" ht="24" customHeight="1" thickBot="1">
      <c r="A20" s="29" t="s">
        <v>45</v>
      </c>
      <c r="B20" s="25"/>
      <c r="C20" s="25"/>
    </row>
    <row r="21" spans="1:12" ht="24" customHeight="1"/>
    <row r="23" spans="1:12">
      <c r="B23" s="24"/>
      <c r="C23" s="24"/>
      <c r="D23" s="24"/>
      <c r="E23" s="24"/>
      <c r="F23" s="24"/>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heetViews>
  <sheetFormatPr defaultColWidth="11.5546875" defaultRowHeight="15"/>
  <cols>
    <col min="1" max="1" width="25.6640625" style="10" customWidth="1"/>
    <col min="2" max="3" width="8.88671875" style="10" customWidth="1"/>
    <col min="4" max="4" width="8.6640625" style="10" customWidth="1"/>
    <col min="5" max="10" width="8.21875" style="10" customWidth="1"/>
    <col min="11" max="16384" width="11.5546875" style="10"/>
  </cols>
  <sheetData>
    <row r="1" spans="1:10" ht="24" customHeight="1">
      <c r="A1" s="43" t="s">
        <v>48</v>
      </c>
      <c r="B1" s="43"/>
      <c r="C1" s="43"/>
      <c r="D1" s="43"/>
      <c r="E1" s="43"/>
      <c r="F1" s="43"/>
      <c r="G1" s="43"/>
      <c r="H1" s="43"/>
      <c r="I1" s="43"/>
      <c r="J1" s="43"/>
    </row>
    <row r="2" spans="1:10" ht="24" customHeight="1" thickBot="1">
      <c r="A2" s="40" t="s">
        <v>26</v>
      </c>
      <c r="B2" s="47">
        <v>45657</v>
      </c>
      <c r="C2" s="47">
        <v>45565</v>
      </c>
      <c r="D2" s="47">
        <v>45473</v>
      </c>
      <c r="E2" s="47" t="s">
        <v>161</v>
      </c>
      <c r="F2" s="47" t="s">
        <v>156</v>
      </c>
      <c r="G2" s="47" t="s">
        <v>154</v>
      </c>
      <c r="H2" s="47" t="s">
        <v>148</v>
      </c>
      <c r="I2" s="47" t="s">
        <v>146</v>
      </c>
      <c r="J2" s="47" t="s">
        <v>143</v>
      </c>
    </row>
    <row r="3" spans="1:10" ht="24" customHeight="1">
      <c r="A3" s="52" t="s">
        <v>117</v>
      </c>
      <c r="B3" s="34">
        <v>129981</v>
      </c>
      <c r="C3" s="34">
        <v>124093</v>
      </c>
      <c r="D3" s="34">
        <v>111224</v>
      </c>
      <c r="E3" s="34">
        <v>114598</v>
      </c>
      <c r="F3" s="34">
        <v>75350</v>
      </c>
      <c r="G3" s="34">
        <v>114774</v>
      </c>
      <c r="H3" s="34">
        <v>106299</v>
      </c>
      <c r="I3" s="34">
        <v>96986</v>
      </c>
      <c r="J3" s="34">
        <v>42216</v>
      </c>
    </row>
    <row r="4" spans="1:10" ht="24" customHeight="1">
      <c r="A4" s="53" t="s">
        <v>9</v>
      </c>
      <c r="B4" s="38">
        <v>139104</v>
      </c>
      <c r="C4" s="38">
        <v>138175</v>
      </c>
      <c r="D4" s="38">
        <v>140235</v>
      </c>
      <c r="E4" s="38">
        <v>119496</v>
      </c>
      <c r="F4" s="38">
        <v>148182</v>
      </c>
      <c r="G4" s="38">
        <v>131605</v>
      </c>
      <c r="H4" s="38">
        <v>116515</v>
      </c>
      <c r="I4" s="38">
        <v>117798</v>
      </c>
      <c r="J4" s="38">
        <v>125265</v>
      </c>
    </row>
    <row r="5" spans="1:10" ht="24" customHeight="1">
      <c r="A5" s="53" t="s">
        <v>10</v>
      </c>
      <c r="B5" s="38">
        <v>32644</v>
      </c>
      <c r="C5" s="38">
        <v>24162</v>
      </c>
      <c r="D5" s="38">
        <v>22815</v>
      </c>
      <c r="E5" s="38">
        <v>22543</v>
      </c>
      <c r="F5" s="38">
        <v>19012</v>
      </c>
      <c r="G5" s="38">
        <v>15785</v>
      </c>
      <c r="H5" s="38">
        <v>15504</v>
      </c>
      <c r="I5" s="38">
        <v>17561</v>
      </c>
      <c r="J5" s="38">
        <v>19106</v>
      </c>
    </row>
    <row r="6" spans="1:10" ht="24" customHeight="1">
      <c r="A6" s="53" t="s">
        <v>47</v>
      </c>
      <c r="B6" s="38">
        <v>39346</v>
      </c>
      <c r="C6" s="38">
        <v>77197</v>
      </c>
      <c r="D6" s="38">
        <v>32511</v>
      </c>
      <c r="E6" s="38">
        <v>76410</v>
      </c>
      <c r="F6" s="38">
        <v>54101</v>
      </c>
      <c r="G6" s="38">
        <v>83244</v>
      </c>
      <c r="H6" s="38">
        <v>31628</v>
      </c>
      <c r="I6" s="38">
        <v>78355</v>
      </c>
      <c r="J6" s="38">
        <v>28621</v>
      </c>
    </row>
    <row r="7" spans="1:10" ht="24" customHeight="1">
      <c r="A7" s="53" t="s">
        <v>11</v>
      </c>
      <c r="B7" s="38">
        <v>1807437</v>
      </c>
      <c r="C7" s="38">
        <v>1785470</v>
      </c>
      <c r="D7" s="38">
        <v>1738585</v>
      </c>
      <c r="E7" s="38">
        <v>1667343</v>
      </c>
      <c r="F7" s="38">
        <v>1630894</v>
      </c>
      <c r="G7" s="38">
        <v>1599871</v>
      </c>
      <c r="H7" s="38">
        <v>1595392</v>
      </c>
      <c r="I7" s="38">
        <v>1576589</v>
      </c>
      <c r="J7" s="38">
        <v>1544360</v>
      </c>
    </row>
    <row r="8" spans="1:10" ht="24" customHeight="1">
      <c r="A8" s="53" t="s">
        <v>12</v>
      </c>
      <c r="B8" s="38">
        <v>31075</v>
      </c>
      <c r="C8" s="38">
        <v>35183</v>
      </c>
      <c r="D8" s="38">
        <v>28357</v>
      </c>
      <c r="E8" s="38">
        <v>30846</v>
      </c>
      <c r="F8" s="38">
        <v>32376</v>
      </c>
      <c r="G8" s="38">
        <v>36793</v>
      </c>
      <c r="H8" s="38">
        <v>30542</v>
      </c>
      <c r="I8" s="38">
        <v>29199</v>
      </c>
      <c r="J8" s="38">
        <v>26948</v>
      </c>
    </row>
    <row r="9" spans="1:10" ht="24" customHeight="1">
      <c r="A9" s="53" t="s">
        <v>13</v>
      </c>
      <c r="B9" s="38">
        <v>2172</v>
      </c>
      <c r="C9" s="38">
        <v>1516</v>
      </c>
      <c r="D9" s="38">
        <v>1736</v>
      </c>
      <c r="E9" s="38">
        <v>1200</v>
      </c>
      <c r="F9" s="38">
        <v>861</v>
      </c>
      <c r="G9" s="38">
        <v>331</v>
      </c>
      <c r="H9" s="38">
        <v>489</v>
      </c>
      <c r="I9" s="38">
        <v>505</v>
      </c>
      <c r="J9" s="38">
        <v>508</v>
      </c>
    </row>
    <row r="10" spans="1:10" ht="24" customHeight="1">
      <c r="A10" s="56" t="s">
        <v>1</v>
      </c>
      <c r="B10" s="39">
        <v>2181759</v>
      </c>
      <c r="C10" s="39">
        <v>2185796</v>
      </c>
      <c r="D10" s="39">
        <v>2075463</v>
      </c>
      <c r="E10" s="39">
        <v>2032436</v>
      </c>
      <c r="F10" s="39">
        <v>1960776</v>
      </c>
      <c r="G10" s="39">
        <v>1982403</v>
      </c>
      <c r="H10" s="39">
        <v>1896369</v>
      </c>
      <c r="I10" s="39">
        <v>1916993</v>
      </c>
      <c r="J10" s="39">
        <v>1787024</v>
      </c>
    </row>
    <row r="11" spans="1:10" ht="24" customHeight="1">
      <c r="A11" s="33"/>
      <c r="B11" s="36"/>
      <c r="C11" s="36"/>
      <c r="D11" s="36"/>
      <c r="E11" s="36"/>
      <c r="F11" s="36"/>
      <c r="G11" s="36"/>
      <c r="H11" s="36"/>
      <c r="I11" s="36"/>
      <c r="J11" s="36"/>
    </row>
    <row r="12" spans="1:10" ht="24" customHeight="1">
      <c r="A12" s="53" t="s">
        <v>113</v>
      </c>
      <c r="B12" s="38">
        <v>11989</v>
      </c>
      <c r="C12" s="38">
        <v>11942</v>
      </c>
      <c r="D12" s="38">
        <v>8219</v>
      </c>
      <c r="E12" s="38">
        <v>5079</v>
      </c>
      <c r="F12" s="38">
        <v>29968</v>
      </c>
      <c r="G12" s="38">
        <v>30263</v>
      </c>
      <c r="H12" s="38">
        <v>22132</v>
      </c>
      <c r="I12" s="38">
        <v>23907</v>
      </c>
      <c r="J12" s="38">
        <v>6634</v>
      </c>
    </row>
    <row r="13" spans="1:10" ht="24" customHeight="1">
      <c r="A13" s="53" t="s">
        <v>2</v>
      </c>
      <c r="B13" s="38">
        <v>1228444</v>
      </c>
      <c r="C13" s="38">
        <v>1218394</v>
      </c>
      <c r="D13" s="38">
        <v>1148431</v>
      </c>
      <c r="E13" s="38">
        <v>1103350</v>
      </c>
      <c r="F13" s="38">
        <v>1048537</v>
      </c>
      <c r="G13" s="38">
        <v>1065210</v>
      </c>
      <c r="H13" s="38">
        <v>1012482</v>
      </c>
      <c r="I13" s="38">
        <v>1001580</v>
      </c>
      <c r="J13" s="38">
        <v>967863</v>
      </c>
    </row>
    <row r="14" spans="1:10" ht="24" customHeight="1">
      <c r="A14" s="53" t="s">
        <v>18</v>
      </c>
      <c r="B14" s="38">
        <v>529150</v>
      </c>
      <c r="C14" s="38">
        <v>546103</v>
      </c>
      <c r="D14" s="38">
        <v>529137</v>
      </c>
      <c r="E14" s="38">
        <v>533197</v>
      </c>
      <c r="F14" s="38">
        <v>513687</v>
      </c>
      <c r="G14" s="38">
        <v>529809</v>
      </c>
      <c r="H14" s="38">
        <v>493201</v>
      </c>
      <c r="I14" s="38">
        <v>532691</v>
      </c>
      <c r="J14" s="38">
        <v>476864</v>
      </c>
    </row>
    <row r="15" spans="1:10" ht="24" customHeight="1">
      <c r="A15" s="53" t="s">
        <v>14</v>
      </c>
      <c r="B15" s="38">
        <v>47538</v>
      </c>
      <c r="C15" s="38">
        <v>58123</v>
      </c>
      <c r="D15" s="38">
        <v>50051</v>
      </c>
      <c r="E15" s="38">
        <v>44732</v>
      </c>
      <c r="F15" s="38">
        <v>44654</v>
      </c>
      <c r="G15" s="38">
        <v>44195</v>
      </c>
      <c r="H15" s="38">
        <v>48796</v>
      </c>
      <c r="I15" s="38">
        <v>46532</v>
      </c>
      <c r="J15" s="38">
        <v>34819</v>
      </c>
    </row>
    <row r="16" spans="1:10" ht="24" customHeight="1">
      <c r="A16" s="53" t="s">
        <v>55</v>
      </c>
      <c r="B16" s="38">
        <v>39989</v>
      </c>
      <c r="C16" s="38">
        <v>37185</v>
      </c>
      <c r="D16" s="38">
        <v>36363</v>
      </c>
      <c r="E16" s="38">
        <v>35250</v>
      </c>
      <c r="F16" s="38">
        <v>20176</v>
      </c>
      <c r="G16" s="38">
        <v>19955</v>
      </c>
      <c r="H16" s="38">
        <v>34698</v>
      </c>
      <c r="I16" s="38">
        <v>33940</v>
      </c>
      <c r="J16" s="38">
        <v>21753</v>
      </c>
    </row>
    <row r="17" spans="1:10" ht="24" customHeight="1">
      <c r="A17" s="53" t="s">
        <v>3</v>
      </c>
      <c r="B17" s="38">
        <v>324649</v>
      </c>
      <c r="C17" s="38">
        <v>314049</v>
      </c>
      <c r="D17" s="38">
        <v>303262</v>
      </c>
      <c r="E17" s="38">
        <v>310828</v>
      </c>
      <c r="F17" s="38">
        <v>303754</v>
      </c>
      <c r="G17" s="38">
        <v>292971</v>
      </c>
      <c r="H17" s="38">
        <v>285060</v>
      </c>
      <c r="I17" s="38">
        <v>278343</v>
      </c>
      <c r="J17" s="38">
        <v>279091</v>
      </c>
    </row>
    <row r="18" spans="1:10" ht="24" customHeight="1">
      <c r="A18" s="56" t="s">
        <v>118</v>
      </c>
      <c r="B18" s="39">
        <v>2181759</v>
      </c>
      <c r="C18" s="39">
        <v>2185796</v>
      </c>
      <c r="D18" s="39">
        <v>2075463</v>
      </c>
      <c r="E18" s="39">
        <v>2032436</v>
      </c>
      <c r="F18" s="39">
        <v>1960776</v>
      </c>
      <c r="G18" s="39">
        <v>1982403</v>
      </c>
      <c r="H18" s="39">
        <v>1896369</v>
      </c>
      <c r="I18" s="39">
        <v>1916993</v>
      </c>
      <c r="J18" s="39">
        <v>1787024</v>
      </c>
    </row>
    <row r="19" spans="1:10" ht="18.75" customHeight="1">
      <c r="A19" s="30"/>
      <c r="B19" s="30"/>
      <c r="C19" s="30"/>
      <c r="D19" s="30"/>
      <c r="E19" s="30"/>
      <c r="F19" s="30"/>
      <c r="G19" s="30"/>
      <c r="H19" s="30"/>
      <c r="I19" s="30"/>
      <c r="J19" s="30"/>
    </row>
    <row r="20" spans="1:10" ht="24" customHeight="1" thickBot="1">
      <c r="A20" s="31"/>
      <c r="B20" s="31"/>
      <c r="C20" s="31"/>
      <c r="D20" s="31"/>
      <c r="E20" s="31"/>
      <c r="F20" s="31"/>
      <c r="G20" s="31"/>
      <c r="H20" s="31"/>
      <c r="I20" s="31"/>
      <c r="J20" s="31"/>
    </row>
    <row r="21" spans="1:10" ht="24" customHeight="1" thickBot="1">
      <c r="A21" s="29" t="s">
        <v>45</v>
      </c>
      <c r="B21" s="25"/>
      <c r="C21" s="25"/>
      <c r="D21" s="25"/>
      <c r="E21" s="25"/>
      <c r="F21" s="25"/>
      <c r="G21" s="25"/>
      <c r="H21" s="25"/>
      <c r="I21" s="25"/>
      <c r="J21" s="25"/>
    </row>
    <row r="22" spans="1:10" ht="24" customHeight="1"/>
    <row r="23" spans="1:10">
      <c r="B23" s="76"/>
      <c r="C23" s="76"/>
      <c r="D23" s="76"/>
    </row>
    <row r="24" spans="1:10">
      <c r="B24" s="24"/>
      <c r="C24" s="24"/>
      <c r="D24" s="24"/>
      <c r="E24" s="24"/>
      <c r="F24" s="24"/>
      <c r="G24" s="24"/>
      <c r="H24" s="24"/>
      <c r="I24" s="24"/>
      <c r="J24" s="24"/>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2025-01-29T08:30:34Z</cp:lastPrinted>
  <dcterms:created xsi:type="dcterms:W3CDTF">2016-05-06T09:03:52Z</dcterms:created>
  <dcterms:modified xsi:type="dcterms:W3CDTF">2025-01-29T14:00:06Z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